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OA\2  Sektioner\FISK\HaV\Anadrom fisk\2020\Gyro\"/>
    </mc:Choice>
  </mc:AlternateContent>
  <xr:revisionPtr revIDLastSave="0" documentId="13_ncr:1_{8500710E-08A0-4BED-A033-C51F6C866C50}" xr6:coauthVersionLast="47" xr6:coauthVersionMax="47" xr10:uidLastSave="{00000000-0000-0000-0000-000000000000}"/>
  <bookViews>
    <workbookView xWindow="28680" yWindow="-120" windowWidth="38640" windowHeight="21240" xr2:uid="{6C641559-E99E-4516-B0DC-0E3ABA23D15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8" i="1" l="1"/>
  <c r="AE168" i="1"/>
  <c r="I196" i="1"/>
  <c r="I197" i="1"/>
  <c r="I198" i="1"/>
  <c r="I199" i="1"/>
  <c r="I200" i="1"/>
  <c r="I201" i="1"/>
  <c r="I195" i="1"/>
  <c r="I189" i="1"/>
  <c r="I190" i="1"/>
  <c r="I191" i="1"/>
  <c r="I192" i="1"/>
  <c r="I193" i="1"/>
  <c r="I194" i="1"/>
  <c r="I188" i="1"/>
  <c r="I182" i="1"/>
  <c r="I183" i="1"/>
  <c r="I184" i="1"/>
  <c r="I185" i="1"/>
  <c r="I186" i="1"/>
  <c r="I187" i="1"/>
  <c r="I181" i="1"/>
  <c r="I72" i="1"/>
  <c r="I73" i="1"/>
  <c r="I74" i="1"/>
  <c r="I75" i="1"/>
  <c r="I76" i="1"/>
  <c r="I77" i="1"/>
  <c r="I78" i="1"/>
  <c r="I79" i="1"/>
  <c r="I80" i="1"/>
  <c r="I81" i="1"/>
  <c r="I71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20" i="1"/>
  <c r="I21" i="1"/>
  <c r="I22" i="1"/>
  <c r="I23" i="1"/>
  <c r="I19" i="1"/>
  <c r="I15" i="1"/>
  <c r="I16" i="1"/>
  <c r="I17" i="1"/>
  <c r="I18" i="1"/>
  <c r="I14" i="1"/>
  <c r="I9" i="1"/>
  <c r="I10" i="1"/>
  <c r="I11" i="1"/>
  <c r="I12" i="1"/>
  <c r="I13" i="1"/>
  <c r="I8" i="1"/>
  <c r="I7" i="1"/>
  <c r="I6" i="1"/>
  <c r="I5" i="1"/>
  <c r="I4" i="1"/>
  <c r="I3" i="1"/>
  <c r="I2" i="1"/>
  <c r="I152" i="1" l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19" i="1"/>
  <c r="I120" i="1"/>
  <c r="I121" i="1"/>
  <c r="I118" i="1"/>
  <c r="I117" i="1"/>
  <c r="I116" i="1"/>
  <c r="I115" i="1"/>
  <c r="I114" i="1"/>
  <c r="I113" i="1"/>
  <c r="I112" i="1"/>
  <c r="I106" i="1"/>
  <c r="I107" i="1"/>
  <c r="I108" i="1"/>
  <c r="I109" i="1"/>
  <c r="I110" i="1"/>
  <c r="I111" i="1"/>
  <c r="I105" i="1"/>
  <c r="I104" i="1"/>
  <c r="I103" i="1"/>
  <c r="I151" i="1"/>
  <c r="I102" i="1"/>
  <c r="I101" i="1"/>
  <c r="I100" i="1"/>
  <c r="I99" i="1"/>
  <c r="I98" i="1"/>
  <c r="I97" i="1"/>
  <c r="I150" i="1"/>
  <c r="I149" i="1"/>
  <c r="I148" i="1"/>
  <c r="I147" i="1"/>
  <c r="I146" i="1"/>
  <c r="I145" i="1"/>
  <c r="I144" i="1"/>
  <c r="I143" i="1"/>
  <c r="I139" i="1"/>
  <c r="I140" i="1"/>
  <c r="I141" i="1"/>
  <c r="I142" i="1"/>
  <c r="I138" i="1"/>
  <c r="I137" i="1"/>
  <c r="I136" i="1"/>
  <c r="I135" i="1"/>
  <c r="I134" i="1"/>
  <c r="I133" i="1"/>
  <c r="I131" i="1"/>
  <c r="I132" i="1"/>
  <c r="I130" i="1"/>
  <c r="I129" i="1"/>
  <c r="I128" i="1"/>
  <c r="I127" i="1"/>
  <c r="I126" i="1"/>
  <c r="I125" i="1"/>
  <c r="I124" i="1"/>
  <c r="I123" i="1"/>
  <c r="I122" i="1"/>
  <c r="I96" i="1"/>
  <c r="I95" i="1"/>
  <c r="I94" i="1"/>
  <c r="I93" i="1"/>
  <c r="I92" i="1"/>
  <c r="I91" i="1"/>
  <c r="I87" i="1" l="1"/>
  <c r="I88" i="1"/>
  <c r="I89" i="1"/>
  <c r="I90" i="1"/>
  <c r="I86" i="1"/>
  <c r="I85" i="1"/>
  <c r="I84" i="1"/>
  <c r="I83" i="1"/>
  <c r="I82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AE117" i="1" l="1"/>
  <c r="AE118" i="1"/>
  <c r="AE119" i="1"/>
  <c r="AE120" i="1"/>
  <c r="AE121" i="1"/>
  <c r="AE152" i="1"/>
  <c r="AE153" i="1"/>
  <c r="AE154" i="1"/>
  <c r="AE155" i="1"/>
  <c r="AE156" i="1"/>
  <c r="AE157" i="1"/>
  <c r="AE158" i="1"/>
  <c r="AE159" i="1"/>
  <c r="AE160" i="1"/>
  <c r="AE161" i="1"/>
  <c r="AE162" i="1"/>
  <c r="AE163" i="1"/>
  <c r="AE164" i="1"/>
  <c r="AE165" i="1"/>
  <c r="AE166" i="1"/>
  <c r="AE167" i="1"/>
  <c r="AE2" i="1"/>
  <c r="AE3" i="1"/>
  <c r="AE4" i="1"/>
  <c r="AE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72" i="1"/>
  <c r="AE73" i="1"/>
  <c r="AE74" i="1"/>
  <c r="AE75" i="1"/>
  <c r="AE76" i="1"/>
  <c r="AE77" i="1"/>
  <c r="AE78" i="1"/>
  <c r="AE79" i="1"/>
  <c r="AE80" i="1"/>
  <c r="AE81" i="1"/>
  <c r="AE181" i="1"/>
  <c r="AE182" i="1"/>
  <c r="AE183" i="1"/>
  <c r="AE184" i="1"/>
  <c r="AE185" i="1"/>
  <c r="AE186" i="1"/>
  <c r="AE187" i="1"/>
  <c r="AE188" i="1"/>
  <c r="AE189" i="1"/>
  <c r="AE190" i="1"/>
  <c r="AE191" i="1"/>
  <c r="AE192" i="1"/>
  <c r="AE193" i="1"/>
  <c r="AE194" i="1"/>
  <c r="AE195" i="1"/>
  <c r="AE196" i="1"/>
  <c r="AE197" i="1"/>
  <c r="AE198" i="1"/>
  <c r="AE199" i="1"/>
  <c r="AE200" i="1"/>
  <c r="AE201" i="1"/>
  <c r="AE91" i="1"/>
  <c r="AE92" i="1"/>
  <c r="AE93" i="1"/>
  <c r="AE94" i="1"/>
  <c r="AE95" i="1"/>
  <c r="AE96" i="1"/>
  <c r="AE122" i="1"/>
  <c r="AE123" i="1"/>
  <c r="AE124" i="1"/>
  <c r="AE125" i="1"/>
  <c r="AE126" i="1"/>
  <c r="AE127" i="1"/>
  <c r="AE128" i="1"/>
  <c r="AE129" i="1"/>
  <c r="AE130" i="1"/>
  <c r="AE131" i="1"/>
  <c r="AE132" i="1"/>
  <c r="AE133" i="1"/>
  <c r="AE134" i="1"/>
  <c r="AE135" i="1"/>
  <c r="AE136" i="1"/>
  <c r="AE137" i="1"/>
  <c r="AE138" i="1"/>
  <c r="AE139" i="1"/>
  <c r="AE140" i="1"/>
  <c r="AE141" i="1"/>
  <c r="AE169" i="1"/>
  <c r="AE170" i="1"/>
  <c r="AE171" i="1"/>
  <c r="AE172" i="1"/>
  <c r="AE173" i="1"/>
  <c r="AE174" i="1"/>
  <c r="AE175" i="1"/>
  <c r="AE176" i="1"/>
  <c r="AE177" i="1"/>
  <c r="AE178" i="1"/>
  <c r="AE179" i="1"/>
  <c r="AE180" i="1"/>
  <c r="AE82" i="1"/>
  <c r="AE83" i="1"/>
  <c r="AE84" i="1"/>
  <c r="AE85" i="1"/>
  <c r="AE86" i="1"/>
  <c r="AE87" i="1"/>
  <c r="AE88" i="1"/>
  <c r="AE89" i="1"/>
  <c r="AE90" i="1"/>
  <c r="AE142" i="1"/>
  <c r="AE143" i="1"/>
  <c r="AE144" i="1"/>
  <c r="AE145" i="1"/>
  <c r="AE146" i="1"/>
  <c r="AE147" i="1"/>
  <c r="AE148" i="1"/>
  <c r="AE149" i="1"/>
  <c r="AE150" i="1"/>
  <c r="AE151" i="1"/>
  <c r="AE97" i="1"/>
  <c r="AE98" i="1"/>
  <c r="AE99" i="1"/>
  <c r="AE100" i="1"/>
  <c r="AE101" i="1"/>
  <c r="AE102" i="1"/>
  <c r="AE103" i="1"/>
  <c r="AE104" i="1"/>
  <c r="AE105" i="1"/>
  <c r="AE106" i="1"/>
  <c r="AE107" i="1"/>
  <c r="AE108" i="1"/>
  <c r="AE109" i="1"/>
  <c r="AE110" i="1"/>
  <c r="AE111" i="1"/>
  <c r="AE112" i="1"/>
  <c r="AE113" i="1"/>
  <c r="AE114" i="1"/>
  <c r="AE115" i="1"/>
  <c r="AE116" i="1"/>
</calcChain>
</file>

<file path=xl/sharedStrings.xml><?xml version="1.0" encoding="utf-8"?>
<sst xmlns="http://schemas.openxmlformats.org/spreadsheetml/2006/main" count="3062" uniqueCount="117">
  <si>
    <t>Vattendrag</t>
  </si>
  <si>
    <t>Lokal</t>
  </si>
  <si>
    <t xml:space="preserve">Kvarndalen </t>
  </si>
  <si>
    <t>Anråsån</t>
  </si>
  <si>
    <t>Himleån</t>
  </si>
  <si>
    <t>Ön i Rolfstorp</t>
  </si>
  <si>
    <t>Kungsbackaån</t>
  </si>
  <si>
    <t>Alafors</t>
  </si>
  <si>
    <t>Hovgården</t>
  </si>
  <si>
    <t>Ålgårdsbacka</t>
  </si>
  <si>
    <t>Rolfsån</t>
  </si>
  <si>
    <t>Bosgården</t>
  </si>
  <si>
    <t>Säveån</t>
  </si>
  <si>
    <t>Örekilsälven</t>
  </si>
  <si>
    <t>Skäret</t>
  </si>
  <si>
    <t>Stenshöljan</t>
  </si>
  <si>
    <t>Län</t>
  </si>
  <si>
    <t>Huvudflodomr</t>
  </si>
  <si>
    <t>Vattendragskoordinater (RT90)</t>
  </si>
  <si>
    <t>Lokalkoordinater (RT90)</t>
  </si>
  <si>
    <t>Lokalens längd (m)</t>
  </si>
  <si>
    <t>Vattnets bredd på lokalen (m)</t>
  </si>
  <si>
    <r>
      <t>Avfiskad yta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</si>
  <si>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Vattennivå</t>
  </si>
  <si>
    <t>Vattenhastighet (lugnt/strömt/stråk-fors)</t>
  </si>
  <si>
    <t>Vattenhastighet (m/s)</t>
  </si>
  <si>
    <t>Vattenföring (m3/s)</t>
  </si>
  <si>
    <t>Substrat, vanligaste patikeldiameter (cm)</t>
  </si>
  <si>
    <t>Substrat, näst vanligaste patikeldiameter (cm)</t>
  </si>
  <si>
    <t>Substrat, därnäst vanligaste patikeldiameter (cm)</t>
  </si>
  <si>
    <t>Substrat, övriga, patikeldiameter (cm)</t>
  </si>
  <si>
    <t>Lokalens värde som uppväxtbiotop för laxungar (0, 1, 2)</t>
  </si>
  <si>
    <r>
      <t>Vattentemp (</t>
    </r>
    <r>
      <rPr>
        <sz val="11"/>
        <color theme="1"/>
        <rFont val="Calibri"/>
        <family val="2"/>
      </rPr>
      <t>°C)</t>
    </r>
  </si>
  <si>
    <r>
      <t>Lufttemp (</t>
    </r>
    <r>
      <rPr>
        <sz val="11"/>
        <color theme="1"/>
        <rFont val="Calibri"/>
        <family val="2"/>
      </rPr>
      <t>°C)</t>
    </r>
  </si>
  <si>
    <t>Insamlingsmetod</t>
  </si>
  <si>
    <t>Elfiske</t>
  </si>
  <si>
    <t>Undersökt bedövad (sedan återutsatt) eller avlivad (och konserverad i avlivad)</t>
  </si>
  <si>
    <t>avlivad</t>
  </si>
  <si>
    <t>bedövad</t>
  </si>
  <si>
    <t>Insamlingsdatum</t>
  </si>
  <si>
    <t>Analysdatum</t>
  </si>
  <si>
    <t>Art</t>
  </si>
  <si>
    <t>S. salar</t>
  </si>
  <si>
    <t>Fisk-nr (på lokalen)</t>
  </si>
  <si>
    <t>Längd (cm)</t>
  </si>
  <si>
    <t>Vikt (g)</t>
  </si>
  <si>
    <t>Antal Gyrodactylus salaris på ryggfena</t>
  </si>
  <si>
    <t>Antal Gyrodactylus salaris på bröstfena</t>
  </si>
  <si>
    <t>Totalantal Gyrodactylus salaris</t>
  </si>
  <si>
    <t>Halland</t>
  </si>
  <si>
    <t>Västra Götaland</t>
  </si>
  <si>
    <t>108/109</t>
  </si>
  <si>
    <t>643743-126393</t>
  </si>
  <si>
    <t>643943-126860</t>
  </si>
  <si>
    <t>ej angivet</t>
  </si>
  <si>
    <t>stråk-fors</t>
  </si>
  <si>
    <t>20-30</t>
  </si>
  <si>
    <t>10-20</t>
  </si>
  <si>
    <t>30-40</t>
  </si>
  <si>
    <t>2-10, 40-200</t>
  </si>
  <si>
    <t>633979-128484</t>
  </si>
  <si>
    <t>Göingegården (norrfåran)</t>
  </si>
  <si>
    <t>634000-128620</t>
  </si>
  <si>
    <t>strömt</t>
  </si>
  <si>
    <t>.</t>
  </si>
  <si>
    <t>634010-129776</t>
  </si>
  <si>
    <t>2-10</t>
  </si>
  <si>
    <t>0.2-2</t>
  </si>
  <si>
    <t>0.02-0.2</t>
  </si>
  <si>
    <t>Kungsbackaån/Nordån</t>
  </si>
  <si>
    <t>638604-127819</t>
  </si>
  <si>
    <t>639237 - 128368</t>
  </si>
  <si>
    <t>639231-128532</t>
  </si>
  <si>
    <t>637696-127593</t>
  </si>
  <si>
    <t>637696-127592</t>
  </si>
  <si>
    <t>0.02-0.2, 20-30, 30-40</t>
  </si>
  <si>
    <t>&lt;0.02</t>
  </si>
  <si>
    <t>40-200</t>
  </si>
  <si>
    <t>0.2-2, 2-10, 10-20, &gt;200</t>
  </si>
  <si>
    <t>637620- 127624</t>
  </si>
  <si>
    <t>639177- 130051</t>
  </si>
  <si>
    <t>medelhög</t>
  </si>
  <si>
    <t>40-201</t>
  </si>
  <si>
    <t>30-41</t>
  </si>
  <si>
    <t>20-31</t>
  </si>
  <si>
    <t>0.2-2, 2-10, 10-20, &gt;201</t>
  </si>
  <si>
    <t>Fälån - nedan Fixsjön</t>
  </si>
  <si>
    <t>638255- 128480</t>
  </si>
  <si>
    <t>Island Pool</t>
  </si>
  <si>
    <t>0.2-2, 30-40</t>
  </si>
  <si>
    <t>640603-127271</t>
  </si>
  <si>
    <t>Jonsereds fabriker</t>
  </si>
  <si>
    <t>640832- 128388</t>
  </si>
  <si>
    <t>låg</t>
  </si>
  <si>
    <t>0.02-0.2, 20-30, 30-40, 40-200, &gt;200</t>
  </si>
  <si>
    <t>Ätran</t>
  </si>
  <si>
    <t>634175-131523</t>
  </si>
  <si>
    <t>Högvadsån/Fageredsån</t>
  </si>
  <si>
    <t>634175-131519</t>
  </si>
  <si>
    <t>Högvadsån/Hjärtaredsån</t>
  </si>
  <si>
    <t>633775-131256</t>
  </si>
  <si>
    <t>633865-131140</t>
  </si>
  <si>
    <t>10-20, 20-30</t>
  </si>
  <si>
    <t>1-2</t>
  </si>
  <si>
    <t>632725-130879</t>
  </si>
  <si>
    <t>Högvadsån/Nydala kvarn</t>
  </si>
  <si>
    <t>633118-130904</t>
  </si>
  <si>
    <t>Högvadsån/Sumpafallet</t>
  </si>
  <si>
    <t>633398-130903</t>
  </si>
  <si>
    <t>Högvadsån/Århult</t>
  </si>
  <si>
    <t>634089-131438</t>
  </si>
  <si>
    <t>648677-125928</t>
  </si>
  <si>
    <t>Munkedalsälven/Munkedalsbruk</t>
  </si>
  <si>
    <t>6490838 - 1259568</t>
  </si>
  <si>
    <t>6491396 - 1259241</t>
  </si>
  <si>
    <t>0.02-0.2, 0.2-2, 30-40</t>
  </si>
  <si>
    <t>649116-125967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</si>
</sst>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kr&quot;_-;\-* #,##0\ &quot;kr&quot;_-;_-* &quot;-&quot;\ &quot;kr&quot;_-;_-@_-"/>
    <numFmt numFmtId="164" formatCode="_-* #,##0\ _k_r_-;\-* #,##0\ _k_r_-;_-* &quot;-&quot;\ _k_r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42" fontId="2" fillId="0" borderId="0" applyFont="0" applyFill="0" applyBorder="0" applyAlignment="0" applyProtection="0"/>
  </cellStyleXfs>
  <cellXfs count="8">
    <xf numFmtId="0" fontId="0" fillId="0" borderId="0" xfId="0"/>
    <xf numFmtId="2" fontId="0" fillId="0" borderId="0" xfId="0" applyNumberFormat="1"/>
    <xf numFmtId="0" fontId="0" fillId="0" borderId="0" xfId="0" applyBorder="1"/>
    <xf numFmtId="0" fontId="1" fillId="0" borderId="0" xfId="1" applyBorder="1"/>
    <xf numFmtId="2" fontId="0" fillId="0" borderId="0" xfId="0" quotePrefix="1" applyNumberFormat="1"/>
    <xf numFmtId="0" fontId="0" fillId="0" borderId="0" xfId="0" quotePrefix="1"/>
    <xf numFmtId="0" fontId="1" fillId="0" borderId="0" xfId="1" applyNumberFormat="1" applyBorder="1"/>
    <xf numFmtId="16" fontId="0" fillId="0" borderId="0" xfId="0" quotePrefix="1" applyNumberFormat="1"/>
  </cellXfs>
  <cellStyles count="4">
    <cellStyle name="Normal" xfId="0" builtinId="0"/>
    <cellStyle name="Normal 2" xfId="1" xr:uid="{C48341A0-DB23-4367-8E32-47F2159CDC46}"/>
    <cellStyle name="Tusental (0)_ELFPRO" xfId="2" xr:uid="{457DEC19-E357-42B8-A4F2-46A8446AE4F4}"/>
    <cellStyle name="Valuta (0)_ELFPRO" xfId="3" xr:uid="{A64F001C-852D-4049-BD20-A8C6D7D8C7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E3199-8F03-4B6F-8F8C-67A111E781A7}">
  <dimension ref="A1:AE201"/>
  <sheetViews>
    <sheetView tabSelected="1" topLeftCell="A167" workbookViewId="0">
      <selection activeCell="A181" sqref="A181:XFD181"/>
    </sheetView>
  </sheetViews>
  <sheetFormatPr defaultRowHeight="14.5" x14ac:dyDescent="0.35"/>
  <cols>
    <col min="3" max="3" width="26.81640625" customWidth="1"/>
    <col min="4" max="4" width="13" customWidth="1"/>
    <col min="5" max="5" width="21.453125" customWidth="1"/>
    <col min="6" max="6" width="12.54296875" customWidth="1"/>
    <col min="7" max="7" width="15.453125" customWidth="1"/>
    <col min="8" max="8" width="16.08984375" customWidth="1"/>
    <col min="21" max="21" width="31.08984375" customWidth="1"/>
    <col min="22" max="22" width="9.1796875" customWidth="1"/>
    <col min="23" max="23" width="9.81640625" bestFit="1" customWidth="1"/>
    <col min="24" max="24" width="9.1796875" customWidth="1"/>
    <col min="26" max="30" width="9.1796875" style="2" customWidth="1"/>
    <col min="31" max="31" width="8.7265625" style="2"/>
  </cols>
  <sheetData>
    <row r="1" spans="1:31" ht="16.5" x14ac:dyDescent="0.35">
      <c r="A1" t="s">
        <v>16</v>
      </c>
      <c r="B1" t="s">
        <v>17</v>
      </c>
      <c r="C1" t="s">
        <v>0</v>
      </c>
      <c r="D1" t="s">
        <v>18</v>
      </c>
      <c r="E1" t="s">
        <v>1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s="1" t="s">
        <v>27</v>
      </c>
      <c r="O1" s="1" t="s">
        <v>28</v>
      </c>
      <c r="P1" s="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36</v>
      </c>
      <c r="X1" t="s">
        <v>40</v>
      </c>
      <c r="Y1" t="s">
        <v>41</v>
      </c>
      <c r="Z1" s="2" t="s">
        <v>43</v>
      </c>
      <c r="AA1" s="2" t="s">
        <v>44</v>
      </c>
      <c r="AB1" s="2" t="s">
        <v>45</v>
      </c>
      <c r="AC1" s="2" t="s">
        <v>46</v>
      </c>
      <c r="AD1" s="2" t="s">
        <v>47</v>
      </c>
      <c r="AE1" s="2" t="s">
        <v>48</v>
      </c>
    </row>
    <row r="2" spans="1:31" x14ac:dyDescent="0.35">
      <c r="A2" t="s">
        <v>49</v>
      </c>
      <c r="B2">
        <v>103</v>
      </c>
      <c r="C2" t="s">
        <v>95</v>
      </c>
      <c r="D2" t="s">
        <v>96</v>
      </c>
      <c r="E2" t="s">
        <v>97</v>
      </c>
      <c r="F2" t="s">
        <v>98</v>
      </c>
      <c r="G2">
        <v>30</v>
      </c>
      <c r="H2">
        <v>5</v>
      </c>
      <c r="I2">
        <f>G2*H2</f>
        <v>150</v>
      </c>
      <c r="J2" t="s">
        <v>81</v>
      </c>
      <c r="K2" t="s">
        <v>55</v>
      </c>
      <c r="L2" t="s">
        <v>54</v>
      </c>
      <c r="M2">
        <v>0.9</v>
      </c>
      <c r="N2" s="1" t="s">
        <v>56</v>
      </c>
      <c r="O2" s="4" t="s">
        <v>57</v>
      </c>
      <c r="P2" s="1" t="s">
        <v>58</v>
      </c>
      <c r="Q2" s="5" t="s">
        <v>66</v>
      </c>
      <c r="R2">
        <v>2</v>
      </c>
      <c r="S2">
        <v>4.9000000000000004</v>
      </c>
      <c r="T2">
        <v>8.4</v>
      </c>
      <c r="U2" t="s">
        <v>35</v>
      </c>
      <c r="V2">
        <v>20201215</v>
      </c>
      <c r="W2" t="s">
        <v>37</v>
      </c>
      <c r="X2">
        <v>20201217</v>
      </c>
      <c r="Y2" t="s">
        <v>42</v>
      </c>
      <c r="Z2" s="3">
        <v>1</v>
      </c>
      <c r="AA2" s="3">
        <v>6.9</v>
      </c>
      <c r="AB2" s="3">
        <v>2.1</v>
      </c>
      <c r="AC2" s="3">
        <v>0</v>
      </c>
      <c r="AD2" s="3">
        <v>0</v>
      </c>
      <c r="AE2" s="2">
        <f>SUM(AC2:AD2)</f>
        <v>0</v>
      </c>
    </row>
    <row r="3" spans="1:31" x14ac:dyDescent="0.35">
      <c r="A3" t="s">
        <v>49</v>
      </c>
      <c r="B3">
        <v>103</v>
      </c>
      <c r="C3" t="s">
        <v>95</v>
      </c>
      <c r="D3" t="s">
        <v>96</v>
      </c>
      <c r="E3" t="s">
        <v>97</v>
      </c>
      <c r="F3" t="s">
        <v>98</v>
      </c>
      <c r="G3">
        <v>30</v>
      </c>
      <c r="H3">
        <v>5</v>
      </c>
      <c r="I3">
        <f>G3*H3</f>
        <v>150</v>
      </c>
      <c r="J3" t="s">
        <v>81</v>
      </c>
      <c r="K3" t="s">
        <v>55</v>
      </c>
      <c r="L3" t="s">
        <v>54</v>
      </c>
      <c r="M3">
        <v>0.9</v>
      </c>
      <c r="N3" s="1" t="s">
        <v>56</v>
      </c>
      <c r="O3" s="4" t="s">
        <v>57</v>
      </c>
      <c r="P3" s="1" t="s">
        <v>58</v>
      </c>
      <c r="Q3" s="5" t="s">
        <v>66</v>
      </c>
      <c r="R3">
        <v>2</v>
      </c>
      <c r="S3">
        <v>4.9000000000000004</v>
      </c>
      <c r="T3">
        <v>8.4</v>
      </c>
      <c r="U3" t="s">
        <v>35</v>
      </c>
      <c r="V3">
        <v>20201215</v>
      </c>
      <c r="W3" t="s">
        <v>37</v>
      </c>
      <c r="X3">
        <v>20201217</v>
      </c>
      <c r="Y3" t="s">
        <v>42</v>
      </c>
      <c r="Z3" s="3">
        <v>2</v>
      </c>
      <c r="AA3" s="3">
        <v>8</v>
      </c>
      <c r="AB3" s="3">
        <v>4</v>
      </c>
      <c r="AC3" s="3">
        <v>0</v>
      </c>
      <c r="AD3" s="3">
        <v>0</v>
      </c>
      <c r="AE3" s="2">
        <f>SUM(AC3:AD3)</f>
        <v>0</v>
      </c>
    </row>
    <row r="4" spans="1:31" x14ac:dyDescent="0.35">
      <c r="A4" t="s">
        <v>49</v>
      </c>
      <c r="B4">
        <v>103</v>
      </c>
      <c r="C4" t="s">
        <v>95</v>
      </c>
      <c r="D4" t="s">
        <v>96</v>
      </c>
      <c r="E4" t="s">
        <v>97</v>
      </c>
      <c r="F4" t="s">
        <v>98</v>
      </c>
      <c r="G4">
        <v>30</v>
      </c>
      <c r="H4">
        <v>5</v>
      </c>
      <c r="I4">
        <f>G4*H4</f>
        <v>150</v>
      </c>
      <c r="J4" t="s">
        <v>81</v>
      </c>
      <c r="K4" t="s">
        <v>55</v>
      </c>
      <c r="L4" t="s">
        <v>54</v>
      </c>
      <c r="M4">
        <v>0.9</v>
      </c>
      <c r="N4" s="1" t="s">
        <v>56</v>
      </c>
      <c r="O4" s="4" t="s">
        <v>57</v>
      </c>
      <c r="P4" s="1" t="s">
        <v>58</v>
      </c>
      <c r="Q4" s="5" t="s">
        <v>66</v>
      </c>
      <c r="R4">
        <v>2</v>
      </c>
      <c r="S4">
        <v>4.9000000000000004</v>
      </c>
      <c r="T4">
        <v>8.4</v>
      </c>
      <c r="U4" t="s">
        <v>35</v>
      </c>
      <c r="V4">
        <v>20201215</v>
      </c>
      <c r="W4" t="s">
        <v>37</v>
      </c>
      <c r="X4">
        <v>20201217</v>
      </c>
      <c r="Y4" t="s">
        <v>42</v>
      </c>
      <c r="Z4" s="3">
        <v>3</v>
      </c>
      <c r="AA4" s="3">
        <v>7</v>
      </c>
      <c r="AB4" s="3">
        <v>2.2000000000000002</v>
      </c>
      <c r="AC4" s="3">
        <v>0</v>
      </c>
      <c r="AD4" s="3">
        <v>0</v>
      </c>
      <c r="AE4" s="2">
        <f>SUM(AC4:AD4)</f>
        <v>0</v>
      </c>
    </row>
    <row r="5" spans="1:31" x14ac:dyDescent="0.35">
      <c r="A5" t="s">
        <v>49</v>
      </c>
      <c r="B5">
        <v>103</v>
      </c>
      <c r="C5" t="s">
        <v>95</v>
      </c>
      <c r="D5" t="s">
        <v>96</v>
      </c>
      <c r="E5" t="s">
        <v>97</v>
      </c>
      <c r="F5" t="s">
        <v>98</v>
      </c>
      <c r="G5">
        <v>30</v>
      </c>
      <c r="H5">
        <v>5</v>
      </c>
      <c r="I5">
        <f>G5*H5</f>
        <v>150</v>
      </c>
      <c r="J5" t="s">
        <v>81</v>
      </c>
      <c r="K5" t="s">
        <v>55</v>
      </c>
      <c r="L5" t="s">
        <v>54</v>
      </c>
      <c r="M5">
        <v>0.9</v>
      </c>
      <c r="N5" s="1" t="s">
        <v>56</v>
      </c>
      <c r="O5" s="4" t="s">
        <v>57</v>
      </c>
      <c r="P5" s="1" t="s">
        <v>58</v>
      </c>
      <c r="Q5" s="5" t="s">
        <v>66</v>
      </c>
      <c r="R5">
        <v>2</v>
      </c>
      <c r="S5">
        <v>4.9000000000000004</v>
      </c>
      <c r="T5">
        <v>8.4</v>
      </c>
      <c r="U5" t="s">
        <v>35</v>
      </c>
      <c r="V5">
        <v>20201215</v>
      </c>
      <c r="W5" t="s">
        <v>37</v>
      </c>
      <c r="X5">
        <v>20201217</v>
      </c>
      <c r="Y5" t="s">
        <v>42</v>
      </c>
      <c r="Z5" s="3">
        <v>4</v>
      </c>
      <c r="AA5" s="3">
        <v>7.4</v>
      </c>
      <c r="AB5" s="3">
        <v>2.4</v>
      </c>
      <c r="AC5" s="3">
        <v>10</v>
      </c>
      <c r="AD5" s="3">
        <v>5</v>
      </c>
      <c r="AE5" s="2">
        <f>SUM(AC5:AD5)</f>
        <v>15</v>
      </c>
    </row>
    <row r="6" spans="1:31" x14ac:dyDescent="0.35">
      <c r="A6" t="s">
        <v>49</v>
      </c>
      <c r="B6">
        <v>103</v>
      </c>
      <c r="C6" t="s">
        <v>95</v>
      </c>
      <c r="D6" t="s">
        <v>96</v>
      </c>
      <c r="E6" t="s">
        <v>97</v>
      </c>
      <c r="F6" t="s">
        <v>98</v>
      </c>
      <c r="G6">
        <v>30</v>
      </c>
      <c r="H6">
        <v>5</v>
      </c>
      <c r="I6">
        <f>G6*H6</f>
        <v>150</v>
      </c>
      <c r="J6" t="s">
        <v>81</v>
      </c>
      <c r="K6" t="s">
        <v>55</v>
      </c>
      <c r="L6" t="s">
        <v>54</v>
      </c>
      <c r="M6">
        <v>0.9</v>
      </c>
      <c r="N6" s="1" t="s">
        <v>56</v>
      </c>
      <c r="O6" s="4" t="s">
        <v>57</v>
      </c>
      <c r="P6" s="1" t="s">
        <v>58</v>
      </c>
      <c r="Q6" s="5" t="s">
        <v>66</v>
      </c>
      <c r="R6">
        <v>2</v>
      </c>
      <c r="S6">
        <v>4.9000000000000004</v>
      </c>
      <c r="T6">
        <v>8.4</v>
      </c>
      <c r="U6" t="s">
        <v>35</v>
      </c>
      <c r="V6">
        <v>20201215</v>
      </c>
      <c r="W6" t="s">
        <v>37</v>
      </c>
      <c r="X6">
        <v>20201217</v>
      </c>
      <c r="Y6" t="s">
        <v>42</v>
      </c>
      <c r="Z6" s="3">
        <v>5</v>
      </c>
      <c r="AA6" s="3">
        <v>7</v>
      </c>
      <c r="AB6" s="3">
        <v>2.5</v>
      </c>
      <c r="AC6" s="3">
        <v>7</v>
      </c>
      <c r="AD6" s="3">
        <v>0</v>
      </c>
      <c r="AE6" s="2">
        <f>SUM(AC6:AD6)</f>
        <v>7</v>
      </c>
    </row>
    <row r="7" spans="1:31" x14ac:dyDescent="0.35">
      <c r="A7" t="s">
        <v>49</v>
      </c>
      <c r="B7">
        <v>103</v>
      </c>
      <c r="C7" t="s">
        <v>95</v>
      </c>
      <c r="D7" t="s">
        <v>96</v>
      </c>
      <c r="E7" t="s">
        <v>97</v>
      </c>
      <c r="F7" t="s">
        <v>98</v>
      </c>
      <c r="G7">
        <v>30</v>
      </c>
      <c r="H7">
        <v>5</v>
      </c>
      <c r="I7">
        <f>G7*H7</f>
        <v>150</v>
      </c>
      <c r="J7" t="s">
        <v>81</v>
      </c>
      <c r="K7" t="s">
        <v>55</v>
      </c>
      <c r="L7" t="s">
        <v>54</v>
      </c>
      <c r="M7">
        <v>0.9</v>
      </c>
      <c r="N7" s="1" t="s">
        <v>56</v>
      </c>
      <c r="O7" s="4" t="s">
        <v>57</v>
      </c>
      <c r="P7" s="1" t="s">
        <v>58</v>
      </c>
      <c r="Q7" s="5" t="s">
        <v>66</v>
      </c>
      <c r="R7">
        <v>2</v>
      </c>
      <c r="S7">
        <v>4.9000000000000004</v>
      </c>
      <c r="T7">
        <v>8.4</v>
      </c>
      <c r="U7" t="s">
        <v>35</v>
      </c>
      <c r="V7">
        <v>20201215</v>
      </c>
      <c r="W7" t="s">
        <v>37</v>
      </c>
      <c r="X7">
        <v>20201217</v>
      </c>
      <c r="Y7" t="s">
        <v>42</v>
      </c>
      <c r="Z7" s="3">
        <v>6</v>
      </c>
      <c r="AA7" s="3">
        <v>7.8</v>
      </c>
      <c r="AB7" s="3">
        <v>3.1</v>
      </c>
      <c r="AC7" s="3">
        <v>0</v>
      </c>
      <c r="AD7" s="3">
        <v>0</v>
      </c>
      <c r="AE7" s="2">
        <f>SUM(AC7:AD7)</f>
        <v>0</v>
      </c>
    </row>
    <row r="8" spans="1:31" x14ac:dyDescent="0.35">
      <c r="A8" t="s">
        <v>49</v>
      </c>
      <c r="B8">
        <v>103</v>
      </c>
      <c r="C8" t="s">
        <v>95</v>
      </c>
      <c r="D8" t="s">
        <v>96</v>
      </c>
      <c r="E8" t="s">
        <v>97</v>
      </c>
      <c r="F8" t="s">
        <v>98</v>
      </c>
      <c r="G8">
        <v>30</v>
      </c>
      <c r="H8">
        <v>5</v>
      </c>
      <c r="I8">
        <f>G8*H8</f>
        <v>150</v>
      </c>
      <c r="J8" t="s">
        <v>81</v>
      </c>
      <c r="K8" t="s">
        <v>55</v>
      </c>
      <c r="L8" t="s">
        <v>54</v>
      </c>
      <c r="M8">
        <v>0.9</v>
      </c>
      <c r="N8" s="1" t="s">
        <v>56</v>
      </c>
      <c r="O8" s="4" t="s">
        <v>57</v>
      </c>
      <c r="P8" s="1" t="s">
        <v>58</v>
      </c>
      <c r="Q8" s="5" t="s">
        <v>66</v>
      </c>
      <c r="R8">
        <v>2</v>
      </c>
      <c r="S8">
        <v>4.9000000000000004</v>
      </c>
      <c r="T8">
        <v>8.4</v>
      </c>
      <c r="U8" t="s">
        <v>35</v>
      </c>
      <c r="V8">
        <v>20201215</v>
      </c>
      <c r="W8" t="s">
        <v>37</v>
      </c>
      <c r="X8">
        <v>20201217</v>
      </c>
      <c r="Y8" t="s">
        <v>42</v>
      </c>
      <c r="Z8" s="3">
        <v>7</v>
      </c>
      <c r="AA8" s="3">
        <v>6.9</v>
      </c>
      <c r="AB8" s="3">
        <v>2.7</v>
      </c>
      <c r="AC8" s="3">
        <v>41</v>
      </c>
      <c r="AD8" s="3">
        <v>27</v>
      </c>
      <c r="AE8" s="2">
        <f>SUM(AC8:AD8)</f>
        <v>68</v>
      </c>
    </row>
    <row r="9" spans="1:31" x14ac:dyDescent="0.35">
      <c r="A9" t="s">
        <v>49</v>
      </c>
      <c r="B9">
        <v>103</v>
      </c>
      <c r="C9" t="s">
        <v>95</v>
      </c>
      <c r="D9" t="s">
        <v>96</v>
      </c>
      <c r="E9" t="s">
        <v>97</v>
      </c>
      <c r="F9" t="s">
        <v>98</v>
      </c>
      <c r="G9">
        <v>30</v>
      </c>
      <c r="H9">
        <v>5</v>
      </c>
      <c r="I9">
        <f t="shared" ref="I9:I14" si="0">G9*H9</f>
        <v>150</v>
      </c>
      <c r="J9" t="s">
        <v>81</v>
      </c>
      <c r="K9" t="s">
        <v>55</v>
      </c>
      <c r="L9" t="s">
        <v>54</v>
      </c>
      <c r="M9">
        <v>0.9</v>
      </c>
      <c r="N9" s="1" t="s">
        <v>56</v>
      </c>
      <c r="O9" s="4" t="s">
        <v>57</v>
      </c>
      <c r="P9" s="1" t="s">
        <v>58</v>
      </c>
      <c r="Q9" s="5" t="s">
        <v>66</v>
      </c>
      <c r="R9">
        <v>2</v>
      </c>
      <c r="S9">
        <v>4.9000000000000004</v>
      </c>
      <c r="T9">
        <v>8.4</v>
      </c>
      <c r="U9" t="s">
        <v>35</v>
      </c>
      <c r="V9">
        <v>20201215</v>
      </c>
      <c r="W9" t="s">
        <v>37</v>
      </c>
      <c r="X9">
        <v>20201217</v>
      </c>
      <c r="Y9" t="s">
        <v>42</v>
      </c>
      <c r="Z9" s="3">
        <v>8</v>
      </c>
      <c r="AA9" s="3">
        <v>6.9</v>
      </c>
      <c r="AB9" s="3">
        <v>2.2000000000000002</v>
      </c>
      <c r="AC9" s="3">
        <v>0</v>
      </c>
      <c r="AD9" s="3">
        <v>6</v>
      </c>
      <c r="AE9" s="2">
        <f>SUM(AC9:AD9)</f>
        <v>6</v>
      </c>
    </row>
    <row r="10" spans="1:31" x14ac:dyDescent="0.35">
      <c r="A10" t="s">
        <v>49</v>
      </c>
      <c r="B10">
        <v>103</v>
      </c>
      <c r="C10" t="s">
        <v>95</v>
      </c>
      <c r="D10" t="s">
        <v>96</v>
      </c>
      <c r="E10" t="s">
        <v>97</v>
      </c>
      <c r="F10" t="s">
        <v>98</v>
      </c>
      <c r="G10">
        <v>30</v>
      </c>
      <c r="H10">
        <v>5</v>
      </c>
      <c r="I10">
        <f t="shared" si="0"/>
        <v>150</v>
      </c>
      <c r="J10" t="s">
        <v>81</v>
      </c>
      <c r="K10" t="s">
        <v>55</v>
      </c>
      <c r="L10" t="s">
        <v>54</v>
      </c>
      <c r="M10">
        <v>0.9</v>
      </c>
      <c r="N10" s="1" t="s">
        <v>56</v>
      </c>
      <c r="O10" s="4" t="s">
        <v>57</v>
      </c>
      <c r="P10" s="1" t="s">
        <v>58</v>
      </c>
      <c r="Q10" s="5" t="s">
        <v>66</v>
      </c>
      <c r="R10">
        <v>2</v>
      </c>
      <c r="S10">
        <v>4.9000000000000004</v>
      </c>
      <c r="T10">
        <v>8.4</v>
      </c>
      <c r="U10" t="s">
        <v>35</v>
      </c>
      <c r="V10">
        <v>20201215</v>
      </c>
      <c r="W10" t="s">
        <v>37</v>
      </c>
      <c r="X10">
        <v>20201217</v>
      </c>
      <c r="Y10" t="s">
        <v>42</v>
      </c>
      <c r="Z10" s="3">
        <v>9</v>
      </c>
      <c r="AA10" s="3">
        <v>7.5</v>
      </c>
      <c r="AB10" s="3">
        <v>2.8</v>
      </c>
      <c r="AC10" s="3">
        <v>0</v>
      </c>
      <c r="AD10" s="3">
        <v>2</v>
      </c>
      <c r="AE10" s="2">
        <f>SUM(AC10:AD10)</f>
        <v>2</v>
      </c>
    </row>
    <row r="11" spans="1:31" x14ac:dyDescent="0.35">
      <c r="A11" t="s">
        <v>49</v>
      </c>
      <c r="B11">
        <v>103</v>
      </c>
      <c r="C11" t="s">
        <v>95</v>
      </c>
      <c r="D11" t="s">
        <v>96</v>
      </c>
      <c r="E11" t="s">
        <v>97</v>
      </c>
      <c r="F11" t="s">
        <v>98</v>
      </c>
      <c r="G11">
        <v>30</v>
      </c>
      <c r="H11">
        <v>5</v>
      </c>
      <c r="I11">
        <f t="shared" si="0"/>
        <v>150</v>
      </c>
      <c r="J11" t="s">
        <v>81</v>
      </c>
      <c r="K11" t="s">
        <v>55</v>
      </c>
      <c r="L11" t="s">
        <v>54</v>
      </c>
      <c r="M11">
        <v>0.9</v>
      </c>
      <c r="N11" s="1" t="s">
        <v>56</v>
      </c>
      <c r="O11" s="4" t="s">
        <v>57</v>
      </c>
      <c r="P11" s="1" t="s">
        <v>58</v>
      </c>
      <c r="Q11" s="5" t="s">
        <v>66</v>
      </c>
      <c r="R11">
        <v>2</v>
      </c>
      <c r="S11">
        <v>4.9000000000000004</v>
      </c>
      <c r="T11">
        <v>8.4</v>
      </c>
      <c r="U11" t="s">
        <v>35</v>
      </c>
      <c r="V11">
        <v>20201215</v>
      </c>
      <c r="W11" t="s">
        <v>37</v>
      </c>
      <c r="X11">
        <v>20201217</v>
      </c>
      <c r="Y11" t="s">
        <v>42</v>
      </c>
      <c r="Z11" s="3">
        <v>10</v>
      </c>
      <c r="AA11" s="3">
        <v>11.5</v>
      </c>
      <c r="AB11" s="3">
        <v>9.6999999999999993</v>
      </c>
      <c r="AC11" s="3">
        <v>18</v>
      </c>
      <c r="AD11" s="3">
        <v>5</v>
      </c>
      <c r="AE11" s="2">
        <f>SUM(AC11:AD11)</f>
        <v>23</v>
      </c>
    </row>
    <row r="12" spans="1:31" x14ac:dyDescent="0.35">
      <c r="A12" t="s">
        <v>49</v>
      </c>
      <c r="B12">
        <v>103</v>
      </c>
      <c r="C12" t="s">
        <v>95</v>
      </c>
      <c r="D12" t="s">
        <v>96</v>
      </c>
      <c r="E12" t="s">
        <v>97</v>
      </c>
      <c r="F12" t="s">
        <v>98</v>
      </c>
      <c r="G12">
        <v>30</v>
      </c>
      <c r="H12">
        <v>5</v>
      </c>
      <c r="I12">
        <f t="shared" si="0"/>
        <v>150</v>
      </c>
      <c r="J12" t="s">
        <v>81</v>
      </c>
      <c r="K12" t="s">
        <v>55</v>
      </c>
      <c r="L12" t="s">
        <v>54</v>
      </c>
      <c r="M12">
        <v>0.9</v>
      </c>
      <c r="N12" s="1" t="s">
        <v>56</v>
      </c>
      <c r="O12" s="4" t="s">
        <v>57</v>
      </c>
      <c r="P12" s="1" t="s">
        <v>58</v>
      </c>
      <c r="Q12" s="5" t="s">
        <v>66</v>
      </c>
      <c r="R12">
        <v>2</v>
      </c>
      <c r="S12">
        <v>4.9000000000000004</v>
      </c>
      <c r="T12">
        <v>8.4</v>
      </c>
      <c r="U12" t="s">
        <v>35</v>
      </c>
      <c r="V12">
        <v>20201215</v>
      </c>
      <c r="W12" t="s">
        <v>37</v>
      </c>
      <c r="X12">
        <v>20201217</v>
      </c>
      <c r="Y12" t="s">
        <v>42</v>
      </c>
      <c r="Z12" s="3">
        <v>11</v>
      </c>
      <c r="AA12" s="3">
        <v>13</v>
      </c>
      <c r="AB12" s="3">
        <v>14.2</v>
      </c>
      <c r="AC12" s="3">
        <v>0</v>
      </c>
      <c r="AD12" s="3">
        <v>4</v>
      </c>
      <c r="AE12" s="2">
        <f>SUM(AC12:AD12)</f>
        <v>4</v>
      </c>
    </row>
    <row r="13" spans="1:31" x14ac:dyDescent="0.35">
      <c r="A13" t="s">
        <v>49</v>
      </c>
      <c r="B13">
        <v>103</v>
      </c>
      <c r="C13" t="s">
        <v>95</v>
      </c>
      <c r="D13" t="s">
        <v>96</v>
      </c>
      <c r="E13" t="s">
        <v>97</v>
      </c>
      <c r="F13" t="s">
        <v>98</v>
      </c>
      <c r="G13">
        <v>30</v>
      </c>
      <c r="H13">
        <v>5</v>
      </c>
      <c r="I13">
        <f t="shared" si="0"/>
        <v>150</v>
      </c>
      <c r="J13" t="s">
        <v>81</v>
      </c>
      <c r="K13" t="s">
        <v>55</v>
      </c>
      <c r="L13" t="s">
        <v>54</v>
      </c>
      <c r="M13">
        <v>0.9</v>
      </c>
      <c r="N13" s="1" t="s">
        <v>56</v>
      </c>
      <c r="O13" s="4" t="s">
        <v>57</v>
      </c>
      <c r="P13" s="1" t="s">
        <v>58</v>
      </c>
      <c r="Q13" s="5" t="s">
        <v>66</v>
      </c>
      <c r="R13">
        <v>2</v>
      </c>
      <c r="S13">
        <v>4.9000000000000004</v>
      </c>
      <c r="T13">
        <v>8.4</v>
      </c>
      <c r="U13" t="s">
        <v>35</v>
      </c>
      <c r="V13">
        <v>20201215</v>
      </c>
      <c r="W13" t="s">
        <v>37</v>
      </c>
      <c r="X13">
        <v>20201217</v>
      </c>
      <c r="Y13" t="s">
        <v>42</v>
      </c>
      <c r="Z13" s="3">
        <v>12</v>
      </c>
      <c r="AA13" s="3">
        <v>12.3</v>
      </c>
      <c r="AB13" s="3">
        <v>12.4</v>
      </c>
      <c r="AC13" s="3">
        <v>3</v>
      </c>
      <c r="AD13" s="3">
        <v>0</v>
      </c>
      <c r="AE13" s="2">
        <f>SUM(AC13:AD13)</f>
        <v>3</v>
      </c>
    </row>
    <row r="14" spans="1:31" x14ac:dyDescent="0.35">
      <c r="A14" t="s">
        <v>49</v>
      </c>
      <c r="B14">
        <v>103</v>
      </c>
      <c r="C14" t="s">
        <v>95</v>
      </c>
      <c r="D14" t="s">
        <v>100</v>
      </c>
      <c r="E14" t="s">
        <v>99</v>
      </c>
      <c r="F14" t="s">
        <v>101</v>
      </c>
      <c r="G14">
        <v>50</v>
      </c>
      <c r="H14">
        <v>5</v>
      </c>
      <c r="I14">
        <f t="shared" si="0"/>
        <v>250</v>
      </c>
      <c r="J14" t="s">
        <v>81</v>
      </c>
      <c r="K14" t="s">
        <v>63</v>
      </c>
      <c r="L14" t="s">
        <v>54</v>
      </c>
      <c r="M14">
        <v>2.7</v>
      </c>
      <c r="N14" s="1" t="s">
        <v>67</v>
      </c>
      <c r="O14" s="4" t="s">
        <v>66</v>
      </c>
      <c r="P14" s="1" t="s">
        <v>68</v>
      </c>
      <c r="Q14" t="s">
        <v>102</v>
      </c>
      <c r="R14" s="7" t="s">
        <v>103</v>
      </c>
      <c r="S14">
        <v>5.0999999999999996</v>
      </c>
      <c r="T14">
        <v>8.1</v>
      </c>
      <c r="U14" t="s">
        <v>35</v>
      </c>
      <c r="V14">
        <v>20201215</v>
      </c>
      <c r="W14" t="s">
        <v>37</v>
      </c>
      <c r="X14" t="s">
        <v>54</v>
      </c>
      <c r="Y14" t="s">
        <v>42</v>
      </c>
      <c r="Z14" s="3">
        <v>1</v>
      </c>
      <c r="AA14" s="3">
        <v>9</v>
      </c>
      <c r="AB14" s="3">
        <v>6.1</v>
      </c>
      <c r="AC14" s="3">
        <v>0</v>
      </c>
      <c r="AD14" s="3">
        <v>0</v>
      </c>
      <c r="AE14" s="2">
        <f>SUM(AC14:AD14)</f>
        <v>0</v>
      </c>
    </row>
    <row r="15" spans="1:31" x14ac:dyDescent="0.35">
      <c r="A15" t="s">
        <v>49</v>
      </c>
      <c r="B15">
        <v>103</v>
      </c>
      <c r="C15" t="s">
        <v>95</v>
      </c>
      <c r="D15" t="s">
        <v>100</v>
      </c>
      <c r="E15" t="s">
        <v>99</v>
      </c>
      <c r="F15" t="s">
        <v>101</v>
      </c>
      <c r="G15">
        <v>50</v>
      </c>
      <c r="H15">
        <v>5</v>
      </c>
      <c r="I15">
        <f t="shared" ref="I15:I23" si="1">G15*H15</f>
        <v>250</v>
      </c>
      <c r="J15" t="s">
        <v>81</v>
      </c>
      <c r="K15" t="s">
        <v>63</v>
      </c>
      <c r="L15" t="s">
        <v>54</v>
      </c>
      <c r="M15">
        <v>2.7</v>
      </c>
      <c r="N15" s="1" t="s">
        <v>67</v>
      </c>
      <c r="O15" s="4" t="s">
        <v>66</v>
      </c>
      <c r="P15" s="1" t="s">
        <v>68</v>
      </c>
      <c r="Q15" t="s">
        <v>102</v>
      </c>
      <c r="R15" s="7" t="s">
        <v>103</v>
      </c>
      <c r="S15">
        <v>5.0999999999999996</v>
      </c>
      <c r="T15">
        <v>8.1</v>
      </c>
      <c r="U15" t="s">
        <v>35</v>
      </c>
      <c r="V15">
        <v>20201215</v>
      </c>
      <c r="W15" t="s">
        <v>37</v>
      </c>
      <c r="X15" t="s">
        <v>54</v>
      </c>
      <c r="Y15" t="s">
        <v>42</v>
      </c>
      <c r="Z15" s="3">
        <v>2</v>
      </c>
      <c r="AA15" s="3">
        <v>10.4</v>
      </c>
      <c r="AB15" s="3">
        <v>9.5</v>
      </c>
      <c r="AC15" s="3">
        <v>0</v>
      </c>
      <c r="AD15" s="3">
        <v>0</v>
      </c>
      <c r="AE15" s="2">
        <f>SUM(AC15:AD15)</f>
        <v>0</v>
      </c>
    </row>
    <row r="16" spans="1:31" x14ac:dyDescent="0.35">
      <c r="A16" t="s">
        <v>49</v>
      </c>
      <c r="B16">
        <v>103</v>
      </c>
      <c r="C16" t="s">
        <v>95</v>
      </c>
      <c r="D16" t="s">
        <v>100</v>
      </c>
      <c r="E16" t="s">
        <v>99</v>
      </c>
      <c r="F16" t="s">
        <v>101</v>
      </c>
      <c r="G16">
        <v>50</v>
      </c>
      <c r="H16">
        <v>5</v>
      </c>
      <c r="I16">
        <f t="shared" si="1"/>
        <v>250</v>
      </c>
      <c r="J16" t="s">
        <v>81</v>
      </c>
      <c r="K16" t="s">
        <v>63</v>
      </c>
      <c r="L16" t="s">
        <v>54</v>
      </c>
      <c r="M16">
        <v>2.7</v>
      </c>
      <c r="N16" s="1" t="s">
        <v>67</v>
      </c>
      <c r="O16" s="4" t="s">
        <v>66</v>
      </c>
      <c r="P16" s="1" t="s">
        <v>68</v>
      </c>
      <c r="Q16" t="s">
        <v>102</v>
      </c>
      <c r="R16" s="7" t="s">
        <v>103</v>
      </c>
      <c r="S16">
        <v>5.0999999999999996</v>
      </c>
      <c r="T16">
        <v>8.1</v>
      </c>
      <c r="U16" t="s">
        <v>35</v>
      </c>
      <c r="V16">
        <v>20201215</v>
      </c>
      <c r="W16" t="s">
        <v>37</v>
      </c>
      <c r="X16" t="s">
        <v>54</v>
      </c>
      <c r="Y16" t="s">
        <v>42</v>
      </c>
      <c r="Z16" s="3">
        <v>3</v>
      </c>
      <c r="AA16" s="3">
        <v>10.4</v>
      </c>
      <c r="AB16" s="3">
        <v>10.3</v>
      </c>
      <c r="AC16" s="3">
        <v>0</v>
      </c>
      <c r="AD16" s="3">
        <v>0</v>
      </c>
      <c r="AE16" s="2">
        <f>SUM(AC16:AD16)</f>
        <v>0</v>
      </c>
    </row>
    <row r="17" spans="1:31" x14ac:dyDescent="0.35">
      <c r="A17" t="s">
        <v>49</v>
      </c>
      <c r="B17">
        <v>103</v>
      </c>
      <c r="C17" t="s">
        <v>95</v>
      </c>
      <c r="D17" t="s">
        <v>100</v>
      </c>
      <c r="E17" t="s">
        <v>99</v>
      </c>
      <c r="F17" t="s">
        <v>101</v>
      </c>
      <c r="G17">
        <v>50</v>
      </c>
      <c r="H17">
        <v>5</v>
      </c>
      <c r="I17">
        <f t="shared" si="1"/>
        <v>250</v>
      </c>
      <c r="J17" t="s">
        <v>81</v>
      </c>
      <c r="K17" t="s">
        <v>63</v>
      </c>
      <c r="L17" t="s">
        <v>54</v>
      </c>
      <c r="M17">
        <v>2.7</v>
      </c>
      <c r="N17" s="1" t="s">
        <v>67</v>
      </c>
      <c r="O17" s="4" t="s">
        <v>66</v>
      </c>
      <c r="P17" s="1" t="s">
        <v>68</v>
      </c>
      <c r="Q17" t="s">
        <v>102</v>
      </c>
      <c r="R17" s="7" t="s">
        <v>103</v>
      </c>
      <c r="S17">
        <v>5.0999999999999996</v>
      </c>
      <c r="T17">
        <v>8.1</v>
      </c>
      <c r="U17" t="s">
        <v>35</v>
      </c>
      <c r="V17">
        <v>20201215</v>
      </c>
      <c r="W17" t="s">
        <v>37</v>
      </c>
      <c r="X17" t="s">
        <v>54</v>
      </c>
      <c r="Y17" t="s">
        <v>42</v>
      </c>
      <c r="Z17" s="3">
        <v>4</v>
      </c>
      <c r="AA17" s="3">
        <v>11</v>
      </c>
      <c r="AB17" s="3">
        <v>11.4</v>
      </c>
      <c r="AC17" s="3">
        <v>0</v>
      </c>
      <c r="AD17" s="3">
        <v>0</v>
      </c>
      <c r="AE17" s="2">
        <f>SUM(AC17:AD17)</f>
        <v>0</v>
      </c>
    </row>
    <row r="18" spans="1:31" x14ac:dyDescent="0.35">
      <c r="A18" t="s">
        <v>49</v>
      </c>
      <c r="B18">
        <v>103</v>
      </c>
      <c r="C18" t="s">
        <v>95</v>
      </c>
      <c r="D18" t="s">
        <v>100</v>
      </c>
      <c r="E18" t="s">
        <v>99</v>
      </c>
      <c r="F18" t="s">
        <v>101</v>
      </c>
      <c r="G18">
        <v>50</v>
      </c>
      <c r="H18">
        <v>5</v>
      </c>
      <c r="I18">
        <f t="shared" si="1"/>
        <v>250</v>
      </c>
      <c r="J18" t="s">
        <v>81</v>
      </c>
      <c r="K18" t="s">
        <v>63</v>
      </c>
      <c r="L18" t="s">
        <v>54</v>
      </c>
      <c r="M18">
        <v>2.7</v>
      </c>
      <c r="N18" s="1" t="s">
        <v>67</v>
      </c>
      <c r="O18" s="4" t="s">
        <v>66</v>
      </c>
      <c r="P18" s="1" t="s">
        <v>68</v>
      </c>
      <c r="Q18" t="s">
        <v>102</v>
      </c>
      <c r="R18" s="7" t="s">
        <v>103</v>
      </c>
      <c r="S18">
        <v>5.0999999999999996</v>
      </c>
      <c r="T18">
        <v>8.1</v>
      </c>
      <c r="U18" t="s">
        <v>35</v>
      </c>
      <c r="V18">
        <v>20201215</v>
      </c>
      <c r="W18" t="s">
        <v>37</v>
      </c>
      <c r="X18" t="s">
        <v>54</v>
      </c>
      <c r="Y18" t="s">
        <v>42</v>
      </c>
      <c r="Z18" s="3">
        <v>5</v>
      </c>
      <c r="AA18" s="3">
        <v>8.3000000000000007</v>
      </c>
      <c r="AB18" s="3">
        <v>4.9000000000000004</v>
      </c>
      <c r="AC18" s="3">
        <v>0</v>
      </c>
      <c r="AD18" s="3">
        <v>0</v>
      </c>
      <c r="AE18" s="2">
        <f>SUM(AC18:AD18)</f>
        <v>0</v>
      </c>
    </row>
    <row r="19" spans="1:31" x14ac:dyDescent="0.35">
      <c r="A19" t="s">
        <v>49</v>
      </c>
      <c r="B19">
        <v>103</v>
      </c>
      <c r="C19" t="s">
        <v>95</v>
      </c>
      <c r="D19" t="s">
        <v>104</v>
      </c>
      <c r="E19" t="s">
        <v>105</v>
      </c>
      <c r="F19" t="s">
        <v>106</v>
      </c>
      <c r="G19">
        <v>30</v>
      </c>
      <c r="H19">
        <v>8</v>
      </c>
      <c r="I19">
        <f t="shared" si="1"/>
        <v>240</v>
      </c>
      <c r="J19" t="s">
        <v>81</v>
      </c>
      <c r="K19" t="s">
        <v>55</v>
      </c>
      <c r="L19" t="s">
        <v>54</v>
      </c>
      <c r="M19">
        <v>9.6</v>
      </c>
      <c r="N19" s="1" t="s">
        <v>56</v>
      </c>
      <c r="O19" s="4" t="s">
        <v>57</v>
      </c>
      <c r="P19" s="1" t="s">
        <v>58</v>
      </c>
      <c r="Q19" t="s">
        <v>64</v>
      </c>
      <c r="R19">
        <v>2</v>
      </c>
      <c r="S19">
        <v>5</v>
      </c>
      <c r="T19">
        <v>8.1</v>
      </c>
      <c r="U19" t="s">
        <v>35</v>
      </c>
      <c r="V19">
        <v>20201215</v>
      </c>
      <c r="W19" t="s">
        <v>37</v>
      </c>
      <c r="X19">
        <v>20201218</v>
      </c>
      <c r="Y19" t="s">
        <v>42</v>
      </c>
      <c r="Z19" s="3">
        <v>1</v>
      </c>
      <c r="AA19" s="3">
        <v>14</v>
      </c>
      <c r="AB19" s="3">
        <v>21.5</v>
      </c>
      <c r="AC19" s="3">
        <v>8</v>
      </c>
      <c r="AD19" s="3">
        <v>0</v>
      </c>
      <c r="AE19" s="2">
        <f>SUM(AC19:AD19)</f>
        <v>8</v>
      </c>
    </row>
    <row r="20" spans="1:31" x14ac:dyDescent="0.35">
      <c r="A20" t="s">
        <v>49</v>
      </c>
      <c r="B20">
        <v>103</v>
      </c>
      <c r="C20" t="s">
        <v>95</v>
      </c>
      <c r="D20" t="s">
        <v>104</v>
      </c>
      <c r="E20" t="s">
        <v>105</v>
      </c>
      <c r="F20" t="s">
        <v>106</v>
      </c>
      <c r="G20">
        <v>30</v>
      </c>
      <c r="H20">
        <v>8</v>
      </c>
      <c r="I20">
        <f t="shared" si="1"/>
        <v>240</v>
      </c>
      <c r="J20" t="s">
        <v>81</v>
      </c>
      <c r="K20" t="s">
        <v>55</v>
      </c>
      <c r="L20" t="s">
        <v>54</v>
      </c>
      <c r="M20">
        <v>9.6</v>
      </c>
      <c r="N20" s="1" t="s">
        <v>56</v>
      </c>
      <c r="O20" s="4" t="s">
        <v>57</v>
      </c>
      <c r="P20" s="1" t="s">
        <v>58</v>
      </c>
      <c r="Q20" t="s">
        <v>64</v>
      </c>
      <c r="R20">
        <v>2</v>
      </c>
      <c r="S20">
        <v>5</v>
      </c>
      <c r="T20">
        <v>8.1</v>
      </c>
      <c r="U20" t="s">
        <v>35</v>
      </c>
      <c r="V20">
        <v>20201215</v>
      </c>
      <c r="W20" t="s">
        <v>37</v>
      </c>
      <c r="X20">
        <v>20201218</v>
      </c>
      <c r="Y20" t="s">
        <v>42</v>
      </c>
      <c r="Z20" s="3">
        <v>2</v>
      </c>
      <c r="AA20" s="3">
        <v>13.4</v>
      </c>
      <c r="AB20" s="3">
        <v>19.2</v>
      </c>
      <c r="AC20" s="3">
        <v>23</v>
      </c>
      <c r="AD20" s="3">
        <v>0</v>
      </c>
      <c r="AE20" s="2">
        <f>SUM(AC20:AD20)</f>
        <v>23</v>
      </c>
    </row>
    <row r="21" spans="1:31" x14ac:dyDescent="0.35">
      <c r="A21" t="s">
        <v>49</v>
      </c>
      <c r="B21">
        <v>103</v>
      </c>
      <c r="C21" t="s">
        <v>95</v>
      </c>
      <c r="D21" t="s">
        <v>104</v>
      </c>
      <c r="E21" t="s">
        <v>105</v>
      </c>
      <c r="F21" t="s">
        <v>106</v>
      </c>
      <c r="G21">
        <v>30</v>
      </c>
      <c r="H21">
        <v>8</v>
      </c>
      <c r="I21">
        <f t="shared" si="1"/>
        <v>240</v>
      </c>
      <c r="J21" t="s">
        <v>81</v>
      </c>
      <c r="K21" t="s">
        <v>55</v>
      </c>
      <c r="L21" t="s">
        <v>54</v>
      </c>
      <c r="M21">
        <v>9.6</v>
      </c>
      <c r="N21" s="1" t="s">
        <v>56</v>
      </c>
      <c r="O21" s="4" t="s">
        <v>57</v>
      </c>
      <c r="P21" s="1" t="s">
        <v>58</v>
      </c>
      <c r="Q21" t="s">
        <v>64</v>
      </c>
      <c r="R21">
        <v>2</v>
      </c>
      <c r="S21">
        <v>5</v>
      </c>
      <c r="T21">
        <v>8.1</v>
      </c>
      <c r="U21" t="s">
        <v>35</v>
      </c>
      <c r="V21">
        <v>20201215</v>
      </c>
      <c r="W21" t="s">
        <v>37</v>
      </c>
      <c r="X21">
        <v>20201218</v>
      </c>
      <c r="Y21" t="s">
        <v>42</v>
      </c>
      <c r="Z21" s="3">
        <v>3</v>
      </c>
      <c r="AA21" s="3">
        <v>11.9</v>
      </c>
      <c r="AB21" s="3">
        <v>12.9</v>
      </c>
      <c r="AC21" s="3">
        <v>612</v>
      </c>
      <c r="AD21" s="3">
        <v>187</v>
      </c>
      <c r="AE21" s="2">
        <f>SUM(AC21:AD21)</f>
        <v>799</v>
      </c>
    </row>
    <row r="22" spans="1:31" x14ac:dyDescent="0.35">
      <c r="A22" t="s">
        <v>49</v>
      </c>
      <c r="B22">
        <v>103</v>
      </c>
      <c r="C22" t="s">
        <v>95</v>
      </c>
      <c r="D22" t="s">
        <v>104</v>
      </c>
      <c r="E22" t="s">
        <v>105</v>
      </c>
      <c r="F22" t="s">
        <v>106</v>
      </c>
      <c r="G22">
        <v>30</v>
      </c>
      <c r="H22">
        <v>8</v>
      </c>
      <c r="I22">
        <f t="shared" si="1"/>
        <v>240</v>
      </c>
      <c r="J22" t="s">
        <v>81</v>
      </c>
      <c r="K22" t="s">
        <v>55</v>
      </c>
      <c r="L22" t="s">
        <v>54</v>
      </c>
      <c r="M22">
        <v>9.6</v>
      </c>
      <c r="N22" s="1" t="s">
        <v>56</v>
      </c>
      <c r="O22" s="4" t="s">
        <v>57</v>
      </c>
      <c r="P22" s="1" t="s">
        <v>58</v>
      </c>
      <c r="Q22" t="s">
        <v>64</v>
      </c>
      <c r="R22">
        <v>2</v>
      </c>
      <c r="S22">
        <v>5</v>
      </c>
      <c r="T22">
        <v>8.1</v>
      </c>
      <c r="U22" t="s">
        <v>35</v>
      </c>
      <c r="V22">
        <v>20201215</v>
      </c>
      <c r="W22" t="s">
        <v>37</v>
      </c>
      <c r="X22">
        <v>20201218</v>
      </c>
      <c r="Y22" t="s">
        <v>42</v>
      </c>
      <c r="Z22" s="3">
        <v>4</v>
      </c>
      <c r="AA22" s="3">
        <v>8.1999999999999993</v>
      </c>
      <c r="AB22" s="3">
        <v>4.0999999999999996</v>
      </c>
      <c r="AC22" s="3">
        <v>5</v>
      </c>
      <c r="AD22" s="3">
        <v>2</v>
      </c>
      <c r="AE22" s="2">
        <f>SUM(AC22:AD22)</f>
        <v>7</v>
      </c>
    </row>
    <row r="23" spans="1:31" x14ac:dyDescent="0.35">
      <c r="A23" t="s">
        <v>49</v>
      </c>
      <c r="B23">
        <v>103</v>
      </c>
      <c r="C23" t="s">
        <v>95</v>
      </c>
      <c r="D23" t="s">
        <v>104</v>
      </c>
      <c r="E23" t="s">
        <v>105</v>
      </c>
      <c r="F23" t="s">
        <v>106</v>
      </c>
      <c r="G23">
        <v>30</v>
      </c>
      <c r="H23">
        <v>8</v>
      </c>
      <c r="I23">
        <f t="shared" si="1"/>
        <v>240</v>
      </c>
      <c r="J23" t="s">
        <v>81</v>
      </c>
      <c r="K23" t="s">
        <v>55</v>
      </c>
      <c r="L23" t="s">
        <v>54</v>
      </c>
      <c r="M23">
        <v>9.6</v>
      </c>
      <c r="N23" s="1" t="s">
        <v>56</v>
      </c>
      <c r="O23" s="4" t="s">
        <v>57</v>
      </c>
      <c r="P23" s="1" t="s">
        <v>58</v>
      </c>
      <c r="Q23" t="s">
        <v>64</v>
      </c>
      <c r="R23">
        <v>2</v>
      </c>
      <c r="S23">
        <v>5</v>
      </c>
      <c r="T23">
        <v>8.1</v>
      </c>
      <c r="U23" t="s">
        <v>35</v>
      </c>
      <c r="V23">
        <v>20201215</v>
      </c>
      <c r="W23" t="s">
        <v>37</v>
      </c>
      <c r="X23">
        <v>20201218</v>
      </c>
      <c r="Y23" t="s">
        <v>42</v>
      </c>
      <c r="Z23" s="3">
        <v>5</v>
      </c>
      <c r="AA23" s="3">
        <v>7.5</v>
      </c>
      <c r="AB23" s="3">
        <v>3.6</v>
      </c>
      <c r="AC23" s="3">
        <v>1</v>
      </c>
      <c r="AD23" s="3">
        <v>0</v>
      </c>
      <c r="AE23" s="2">
        <f>SUM(AC23:AD23)</f>
        <v>1</v>
      </c>
    </row>
    <row r="24" spans="1:31" x14ac:dyDescent="0.35">
      <c r="A24" t="s">
        <v>49</v>
      </c>
      <c r="B24">
        <v>103</v>
      </c>
      <c r="C24" t="s">
        <v>95</v>
      </c>
      <c r="D24" t="s">
        <v>104</v>
      </c>
      <c r="E24" t="s">
        <v>105</v>
      </c>
      <c r="F24" t="s">
        <v>106</v>
      </c>
      <c r="G24">
        <v>30</v>
      </c>
      <c r="H24">
        <v>8</v>
      </c>
      <c r="I24">
        <f>G24*H24</f>
        <v>240</v>
      </c>
      <c r="J24" t="s">
        <v>81</v>
      </c>
      <c r="K24" t="s">
        <v>55</v>
      </c>
      <c r="L24" t="s">
        <v>54</v>
      </c>
      <c r="M24">
        <v>9.6</v>
      </c>
      <c r="N24" s="1" t="s">
        <v>56</v>
      </c>
      <c r="O24" s="4" t="s">
        <v>57</v>
      </c>
      <c r="P24" s="1" t="s">
        <v>58</v>
      </c>
      <c r="Q24" t="s">
        <v>64</v>
      </c>
      <c r="R24">
        <v>2</v>
      </c>
      <c r="S24">
        <v>5</v>
      </c>
      <c r="T24">
        <v>8.1</v>
      </c>
      <c r="U24" t="s">
        <v>35</v>
      </c>
      <c r="V24">
        <v>20201215</v>
      </c>
      <c r="W24" t="s">
        <v>37</v>
      </c>
      <c r="X24">
        <v>20201218</v>
      </c>
      <c r="Y24" t="s">
        <v>42</v>
      </c>
      <c r="Z24" s="3">
        <v>6</v>
      </c>
      <c r="AA24" s="3">
        <v>8.1999999999999993</v>
      </c>
      <c r="AB24" s="3">
        <v>4.2</v>
      </c>
      <c r="AC24" s="3">
        <v>1</v>
      </c>
      <c r="AD24" s="3">
        <v>1</v>
      </c>
      <c r="AE24" s="2">
        <f>SUM(AC24:AD24)</f>
        <v>2</v>
      </c>
    </row>
    <row r="25" spans="1:31" x14ac:dyDescent="0.35">
      <c r="A25" t="s">
        <v>49</v>
      </c>
      <c r="B25">
        <v>103</v>
      </c>
      <c r="C25" t="s">
        <v>95</v>
      </c>
      <c r="D25" t="s">
        <v>104</v>
      </c>
      <c r="E25" t="s">
        <v>105</v>
      </c>
      <c r="F25" t="s">
        <v>106</v>
      </c>
      <c r="G25">
        <v>30</v>
      </c>
      <c r="H25">
        <v>8</v>
      </c>
      <c r="I25">
        <f>G25*H25</f>
        <v>240</v>
      </c>
      <c r="J25" t="s">
        <v>81</v>
      </c>
      <c r="K25" t="s">
        <v>55</v>
      </c>
      <c r="L25" t="s">
        <v>54</v>
      </c>
      <c r="M25">
        <v>9.6</v>
      </c>
      <c r="N25" s="1" t="s">
        <v>56</v>
      </c>
      <c r="O25" s="4" t="s">
        <v>57</v>
      </c>
      <c r="P25" s="1" t="s">
        <v>58</v>
      </c>
      <c r="Q25" t="s">
        <v>64</v>
      </c>
      <c r="R25">
        <v>2</v>
      </c>
      <c r="S25">
        <v>5</v>
      </c>
      <c r="T25">
        <v>8.1</v>
      </c>
      <c r="U25" t="s">
        <v>35</v>
      </c>
      <c r="V25">
        <v>20201215</v>
      </c>
      <c r="W25" t="s">
        <v>37</v>
      </c>
      <c r="X25">
        <v>20201218</v>
      </c>
      <c r="Y25" t="s">
        <v>42</v>
      </c>
      <c r="Z25" s="3">
        <v>7</v>
      </c>
      <c r="AA25" s="3">
        <v>9.4</v>
      </c>
      <c r="AB25" s="3">
        <v>7</v>
      </c>
      <c r="AC25" s="3">
        <v>15</v>
      </c>
      <c r="AD25" s="3">
        <v>0</v>
      </c>
      <c r="AE25" s="2">
        <f>SUM(AC25:AD25)</f>
        <v>15</v>
      </c>
    </row>
    <row r="26" spans="1:31" x14ac:dyDescent="0.35">
      <c r="A26" t="s">
        <v>49</v>
      </c>
      <c r="B26">
        <v>103</v>
      </c>
      <c r="C26" t="s">
        <v>95</v>
      </c>
      <c r="D26" t="s">
        <v>104</v>
      </c>
      <c r="E26" t="s">
        <v>105</v>
      </c>
      <c r="F26" t="s">
        <v>106</v>
      </c>
      <c r="G26">
        <v>30</v>
      </c>
      <c r="H26">
        <v>8</v>
      </c>
      <c r="I26">
        <f>G26*H26</f>
        <v>240</v>
      </c>
      <c r="J26" t="s">
        <v>81</v>
      </c>
      <c r="K26" t="s">
        <v>55</v>
      </c>
      <c r="L26" t="s">
        <v>54</v>
      </c>
      <c r="M26">
        <v>9.6</v>
      </c>
      <c r="N26" s="1" t="s">
        <v>56</v>
      </c>
      <c r="O26" s="4" t="s">
        <v>57</v>
      </c>
      <c r="P26" s="1" t="s">
        <v>58</v>
      </c>
      <c r="Q26" t="s">
        <v>64</v>
      </c>
      <c r="R26">
        <v>2</v>
      </c>
      <c r="S26">
        <v>5</v>
      </c>
      <c r="T26">
        <v>8.1</v>
      </c>
      <c r="U26" t="s">
        <v>35</v>
      </c>
      <c r="V26">
        <v>20201215</v>
      </c>
      <c r="W26" t="s">
        <v>37</v>
      </c>
      <c r="X26">
        <v>20201218</v>
      </c>
      <c r="Y26" t="s">
        <v>42</v>
      </c>
      <c r="Z26" s="3">
        <v>8</v>
      </c>
      <c r="AA26" s="3">
        <v>9</v>
      </c>
      <c r="AB26" s="3">
        <v>6</v>
      </c>
      <c r="AC26" s="3">
        <v>2</v>
      </c>
      <c r="AD26" s="3">
        <v>0</v>
      </c>
      <c r="AE26" s="2">
        <f>SUM(AC26:AD26)</f>
        <v>2</v>
      </c>
    </row>
    <row r="27" spans="1:31" x14ac:dyDescent="0.35">
      <c r="A27" t="s">
        <v>49</v>
      </c>
      <c r="B27">
        <v>103</v>
      </c>
      <c r="C27" t="s">
        <v>95</v>
      </c>
      <c r="D27" t="s">
        <v>104</v>
      </c>
      <c r="E27" t="s">
        <v>105</v>
      </c>
      <c r="F27" t="s">
        <v>106</v>
      </c>
      <c r="G27">
        <v>30</v>
      </c>
      <c r="H27">
        <v>8</v>
      </c>
      <c r="I27">
        <f>G27*H27</f>
        <v>240</v>
      </c>
      <c r="J27" t="s">
        <v>81</v>
      </c>
      <c r="K27" t="s">
        <v>55</v>
      </c>
      <c r="L27" t="s">
        <v>54</v>
      </c>
      <c r="M27">
        <v>9.6</v>
      </c>
      <c r="N27" s="1" t="s">
        <v>56</v>
      </c>
      <c r="O27" s="4" t="s">
        <v>57</v>
      </c>
      <c r="P27" s="1" t="s">
        <v>58</v>
      </c>
      <c r="Q27" t="s">
        <v>64</v>
      </c>
      <c r="R27">
        <v>2</v>
      </c>
      <c r="S27">
        <v>5</v>
      </c>
      <c r="T27">
        <v>8.1</v>
      </c>
      <c r="U27" t="s">
        <v>35</v>
      </c>
      <c r="V27">
        <v>20201215</v>
      </c>
      <c r="W27" t="s">
        <v>37</v>
      </c>
      <c r="X27">
        <v>20201218</v>
      </c>
      <c r="Y27" t="s">
        <v>42</v>
      </c>
      <c r="Z27" s="3">
        <v>9</v>
      </c>
      <c r="AA27" s="3">
        <v>8.1999999999999993</v>
      </c>
      <c r="AB27" s="3">
        <v>4.0999999999999996</v>
      </c>
      <c r="AC27" s="3">
        <v>24</v>
      </c>
      <c r="AD27" s="3">
        <v>9</v>
      </c>
      <c r="AE27" s="2">
        <f>SUM(AC27:AD27)</f>
        <v>33</v>
      </c>
    </row>
    <row r="28" spans="1:31" x14ac:dyDescent="0.35">
      <c r="A28" t="s">
        <v>49</v>
      </c>
      <c r="B28">
        <v>103</v>
      </c>
      <c r="C28" t="s">
        <v>95</v>
      </c>
      <c r="D28" t="s">
        <v>104</v>
      </c>
      <c r="E28" t="s">
        <v>105</v>
      </c>
      <c r="F28" t="s">
        <v>106</v>
      </c>
      <c r="G28">
        <v>30</v>
      </c>
      <c r="H28">
        <v>8</v>
      </c>
      <c r="I28">
        <f>G28*H28</f>
        <v>240</v>
      </c>
      <c r="J28" t="s">
        <v>81</v>
      </c>
      <c r="K28" t="s">
        <v>55</v>
      </c>
      <c r="L28" t="s">
        <v>54</v>
      </c>
      <c r="M28">
        <v>9.6</v>
      </c>
      <c r="N28" s="1" t="s">
        <v>56</v>
      </c>
      <c r="O28" s="4" t="s">
        <v>57</v>
      </c>
      <c r="P28" s="1" t="s">
        <v>58</v>
      </c>
      <c r="Q28" t="s">
        <v>64</v>
      </c>
      <c r="R28">
        <v>2</v>
      </c>
      <c r="S28">
        <v>5</v>
      </c>
      <c r="T28">
        <v>8.1</v>
      </c>
      <c r="U28" t="s">
        <v>35</v>
      </c>
      <c r="V28">
        <v>20201215</v>
      </c>
      <c r="W28" t="s">
        <v>37</v>
      </c>
      <c r="X28">
        <v>20201218</v>
      </c>
      <c r="Y28" t="s">
        <v>42</v>
      </c>
      <c r="Z28" s="3">
        <v>10</v>
      </c>
      <c r="AA28" s="3">
        <v>7.3</v>
      </c>
      <c r="AB28" s="3">
        <v>2.9</v>
      </c>
      <c r="AC28" s="3">
        <v>0</v>
      </c>
      <c r="AD28" s="3">
        <v>0</v>
      </c>
      <c r="AE28" s="2">
        <f>SUM(AC28:AD28)</f>
        <v>0</v>
      </c>
    </row>
    <row r="29" spans="1:31" x14ac:dyDescent="0.35">
      <c r="A29" t="s">
        <v>49</v>
      </c>
      <c r="B29">
        <v>103</v>
      </c>
      <c r="C29" t="s">
        <v>95</v>
      </c>
      <c r="D29" t="s">
        <v>104</v>
      </c>
      <c r="E29" t="s">
        <v>105</v>
      </c>
      <c r="F29" t="s">
        <v>106</v>
      </c>
      <c r="G29">
        <v>30</v>
      </c>
      <c r="H29">
        <v>8</v>
      </c>
      <c r="I29">
        <f>G29*H29</f>
        <v>240</v>
      </c>
      <c r="J29" t="s">
        <v>81</v>
      </c>
      <c r="K29" t="s">
        <v>55</v>
      </c>
      <c r="L29" t="s">
        <v>54</v>
      </c>
      <c r="M29">
        <v>9.6</v>
      </c>
      <c r="N29" s="1" t="s">
        <v>56</v>
      </c>
      <c r="O29" s="4" t="s">
        <v>57</v>
      </c>
      <c r="P29" s="1" t="s">
        <v>58</v>
      </c>
      <c r="Q29" t="s">
        <v>64</v>
      </c>
      <c r="R29">
        <v>2</v>
      </c>
      <c r="S29">
        <v>5</v>
      </c>
      <c r="T29">
        <v>8.1</v>
      </c>
      <c r="U29" t="s">
        <v>35</v>
      </c>
      <c r="V29">
        <v>20201215</v>
      </c>
      <c r="W29" t="s">
        <v>37</v>
      </c>
      <c r="X29">
        <v>20201218</v>
      </c>
      <c r="Y29" t="s">
        <v>42</v>
      </c>
      <c r="Z29" s="3">
        <v>11</v>
      </c>
      <c r="AA29" s="3">
        <v>8.8000000000000007</v>
      </c>
      <c r="AB29" s="3">
        <v>4.8</v>
      </c>
      <c r="AC29" s="3">
        <v>46</v>
      </c>
      <c r="AD29" s="3">
        <v>4</v>
      </c>
      <c r="AE29" s="2">
        <f>SUM(AC29:AD29)</f>
        <v>50</v>
      </c>
    </row>
    <row r="30" spans="1:31" x14ac:dyDescent="0.35">
      <c r="A30" t="s">
        <v>49</v>
      </c>
      <c r="B30">
        <v>103</v>
      </c>
      <c r="C30" t="s">
        <v>95</v>
      </c>
      <c r="D30" t="s">
        <v>104</v>
      </c>
      <c r="E30" t="s">
        <v>105</v>
      </c>
      <c r="F30" t="s">
        <v>106</v>
      </c>
      <c r="G30">
        <v>30</v>
      </c>
      <c r="H30">
        <v>8</v>
      </c>
      <c r="I30">
        <f>G30*H30</f>
        <v>240</v>
      </c>
      <c r="J30" t="s">
        <v>81</v>
      </c>
      <c r="K30" t="s">
        <v>55</v>
      </c>
      <c r="L30" t="s">
        <v>54</v>
      </c>
      <c r="M30">
        <v>9.6</v>
      </c>
      <c r="N30" s="1" t="s">
        <v>56</v>
      </c>
      <c r="O30" s="4" t="s">
        <v>57</v>
      </c>
      <c r="P30" s="1" t="s">
        <v>58</v>
      </c>
      <c r="Q30" t="s">
        <v>64</v>
      </c>
      <c r="R30">
        <v>2</v>
      </c>
      <c r="S30">
        <v>5</v>
      </c>
      <c r="T30">
        <v>8.1</v>
      </c>
      <c r="U30" t="s">
        <v>35</v>
      </c>
      <c r="V30">
        <v>20201215</v>
      </c>
      <c r="W30" t="s">
        <v>37</v>
      </c>
      <c r="X30">
        <v>20201218</v>
      </c>
      <c r="Y30" t="s">
        <v>42</v>
      </c>
      <c r="Z30" s="3">
        <v>12</v>
      </c>
      <c r="AA30" s="3">
        <v>9.5</v>
      </c>
      <c r="AB30" s="3">
        <v>6.4</v>
      </c>
      <c r="AC30" s="3">
        <v>1</v>
      </c>
      <c r="AD30" s="3">
        <v>0</v>
      </c>
      <c r="AE30" s="2">
        <f>SUM(AC30:AD30)</f>
        <v>1</v>
      </c>
    </row>
    <row r="31" spans="1:31" x14ac:dyDescent="0.35">
      <c r="A31" t="s">
        <v>49</v>
      </c>
      <c r="B31">
        <v>103</v>
      </c>
      <c r="C31" t="s">
        <v>95</v>
      </c>
      <c r="D31" t="s">
        <v>104</v>
      </c>
      <c r="E31" t="s">
        <v>105</v>
      </c>
      <c r="F31" t="s">
        <v>106</v>
      </c>
      <c r="G31">
        <v>30</v>
      </c>
      <c r="H31">
        <v>8</v>
      </c>
      <c r="I31">
        <f>G31*H31</f>
        <v>240</v>
      </c>
      <c r="J31" t="s">
        <v>81</v>
      </c>
      <c r="K31" t="s">
        <v>55</v>
      </c>
      <c r="L31" t="s">
        <v>54</v>
      </c>
      <c r="M31">
        <v>9.6</v>
      </c>
      <c r="N31" s="1" t="s">
        <v>56</v>
      </c>
      <c r="O31" s="4" t="s">
        <v>57</v>
      </c>
      <c r="P31" s="1" t="s">
        <v>58</v>
      </c>
      <c r="Q31" t="s">
        <v>64</v>
      </c>
      <c r="R31">
        <v>2</v>
      </c>
      <c r="S31">
        <v>5</v>
      </c>
      <c r="T31">
        <v>8.1</v>
      </c>
      <c r="U31" t="s">
        <v>35</v>
      </c>
      <c r="V31">
        <v>20201215</v>
      </c>
      <c r="W31" t="s">
        <v>37</v>
      </c>
      <c r="X31">
        <v>20201218</v>
      </c>
      <c r="Y31" t="s">
        <v>42</v>
      </c>
      <c r="Z31" s="3">
        <v>13</v>
      </c>
      <c r="AA31" s="3">
        <v>11.5</v>
      </c>
      <c r="AB31" s="3">
        <v>11.8</v>
      </c>
      <c r="AC31" s="3">
        <v>486</v>
      </c>
      <c r="AD31" s="3">
        <v>263</v>
      </c>
      <c r="AE31" s="2">
        <f>SUM(AC31:AD31)</f>
        <v>749</v>
      </c>
    </row>
    <row r="32" spans="1:31" x14ac:dyDescent="0.35">
      <c r="A32" t="s">
        <v>49</v>
      </c>
      <c r="B32">
        <v>103</v>
      </c>
      <c r="C32" t="s">
        <v>95</v>
      </c>
      <c r="D32" t="s">
        <v>104</v>
      </c>
      <c r="E32" t="s">
        <v>105</v>
      </c>
      <c r="F32" t="s">
        <v>106</v>
      </c>
      <c r="G32">
        <v>30</v>
      </c>
      <c r="H32">
        <v>8</v>
      </c>
      <c r="I32">
        <f>G32*H32</f>
        <v>240</v>
      </c>
      <c r="J32" t="s">
        <v>81</v>
      </c>
      <c r="K32" t="s">
        <v>55</v>
      </c>
      <c r="L32" t="s">
        <v>54</v>
      </c>
      <c r="M32">
        <v>9.6</v>
      </c>
      <c r="N32" s="1" t="s">
        <v>56</v>
      </c>
      <c r="O32" s="4" t="s">
        <v>57</v>
      </c>
      <c r="P32" s="1" t="s">
        <v>58</v>
      </c>
      <c r="Q32" t="s">
        <v>64</v>
      </c>
      <c r="R32">
        <v>2</v>
      </c>
      <c r="S32">
        <v>5</v>
      </c>
      <c r="T32">
        <v>8.1</v>
      </c>
      <c r="U32" t="s">
        <v>35</v>
      </c>
      <c r="V32">
        <v>20201215</v>
      </c>
      <c r="W32" t="s">
        <v>37</v>
      </c>
      <c r="X32">
        <v>20201218</v>
      </c>
      <c r="Y32" t="s">
        <v>42</v>
      </c>
      <c r="Z32" s="3">
        <v>14</v>
      </c>
      <c r="AA32" s="3">
        <v>6.4</v>
      </c>
      <c r="AB32" s="3">
        <v>1.4</v>
      </c>
      <c r="AC32" s="3">
        <v>0</v>
      </c>
      <c r="AD32" s="3">
        <v>3</v>
      </c>
      <c r="AE32" s="2">
        <f>SUM(AC32:AD32)</f>
        <v>3</v>
      </c>
    </row>
    <row r="33" spans="1:31" x14ac:dyDescent="0.35">
      <c r="A33" t="s">
        <v>49</v>
      </c>
      <c r="B33">
        <v>103</v>
      </c>
      <c r="C33" t="s">
        <v>95</v>
      </c>
      <c r="D33" t="s">
        <v>104</v>
      </c>
      <c r="E33" t="s">
        <v>105</v>
      </c>
      <c r="F33" t="s">
        <v>106</v>
      </c>
      <c r="G33">
        <v>30</v>
      </c>
      <c r="H33">
        <v>8</v>
      </c>
      <c r="I33">
        <f>G33*H33</f>
        <v>240</v>
      </c>
      <c r="J33" t="s">
        <v>81</v>
      </c>
      <c r="K33" t="s">
        <v>55</v>
      </c>
      <c r="L33" t="s">
        <v>54</v>
      </c>
      <c r="M33">
        <v>9.6</v>
      </c>
      <c r="N33" s="1" t="s">
        <v>56</v>
      </c>
      <c r="O33" s="4" t="s">
        <v>57</v>
      </c>
      <c r="P33" s="1" t="s">
        <v>58</v>
      </c>
      <c r="Q33" t="s">
        <v>64</v>
      </c>
      <c r="R33">
        <v>2</v>
      </c>
      <c r="S33">
        <v>5</v>
      </c>
      <c r="T33">
        <v>8.1</v>
      </c>
      <c r="U33" t="s">
        <v>35</v>
      </c>
      <c r="V33">
        <v>20201215</v>
      </c>
      <c r="W33" t="s">
        <v>37</v>
      </c>
      <c r="X33">
        <v>20201218</v>
      </c>
      <c r="Y33" t="s">
        <v>42</v>
      </c>
      <c r="Z33" s="3">
        <v>15</v>
      </c>
      <c r="AA33" s="3">
        <v>7</v>
      </c>
      <c r="AB33" s="3">
        <v>1.7</v>
      </c>
      <c r="AC33" s="3">
        <v>2</v>
      </c>
      <c r="AD33" s="3">
        <v>0</v>
      </c>
      <c r="AE33" s="2">
        <f>SUM(AC33:AD33)</f>
        <v>2</v>
      </c>
    </row>
    <row r="34" spans="1:31" x14ac:dyDescent="0.35">
      <c r="A34" t="s">
        <v>49</v>
      </c>
      <c r="B34">
        <v>103</v>
      </c>
      <c r="C34" t="s">
        <v>95</v>
      </c>
      <c r="D34" t="s">
        <v>104</v>
      </c>
      <c r="E34" t="s">
        <v>105</v>
      </c>
      <c r="F34" t="s">
        <v>106</v>
      </c>
      <c r="G34">
        <v>30</v>
      </c>
      <c r="H34">
        <v>8</v>
      </c>
      <c r="I34">
        <f>G34*H34</f>
        <v>240</v>
      </c>
      <c r="J34" t="s">
        <v>81</v>
      </c>
      <c r="K34" t="s">
        <v>55</v>
      </c>
      <c r="L34" t="s">
        <v>54</v>
      </c>
      <c r="M34">
        <v>9.6</v>
      </c>
      <c r="N34" s="1" t="s">
        <v>56</v>
      </c>
      <c r="O34" s="4" t="s">
        <v>57</v>
      </c>
      <c r="P34" s="1" t="s">
        <v>58</v>
      </c>
      <c r="Q34" t="s">
        <v>64</v>
      </c>
      <c r="R34">
        <v>2</v>
      </c>
      <c r="S34">
        <v>5</v>
      </c>
      <c r="T34">
        <v>8.1</v>
      </c>
      <c r="U34" t="s">
        <v>35</v>
      </c>
      <c r="V34">
        <v>20201215</v>
      </c>
      <c r="W34" t="s">
        <v>37</v>
      </c>
      <c r="X34">
        <v>20201218</v>
      </c>
      <c r="Y34" t="s">
        <v>42</v>
      </c>
      <c r="Z34" s="3">
        <v>16</v>
      </c>
      <c r="AA34" s="3">
        <v>6.5</v>
      </c>
      <c r="AB34" s="3">
        <v>1.4</v>
      </c>
      <c r="AC34" s="3">
        <v>2</v>
      </c>
      <c r="AD34" s="3">
        <v>0</v>
      </c>
      <c r="AE34" s="2">
        <f>SUM(AC34:AD34)</f>
        <v>2</v>
      </c>
    </row>
    <row r="35" spans="1:31" x14ac:dyDescent="0.35">
      <c r="A35" t="s">
        <v>49</v>
      </c>
      <c r="B35">
        <v>103</v>
      </c>
      <c r="C35" t="s">
        <v>95</v>
      </c>
      <c r="D35" t="s">
        <v>104</v>
      </c>
      <c r="E35" t="s">
        <v>105</v>
      </c>
      <c r="F35" t="s">
        <v>106</v>
      </c>
      <c r="G35">
        <v>30</v>
      </c>
      <c r="H35">
        <v>8</v>
      </c>
      <c r="I35">
        <f>G35*H35</f>
        <v>240</v>
      </c>
      <c r="J35" t="s">
        <v>81</v>
      </c>
      <c r="K35" t="s">
        <v>55</v>
      </c>
      <c r="L35" t="s">
        <v>54</v>
      </c>
      <c r="M35">
        <v>9.6</v>
      </c>
      <c r="N35" s="1" t="s">
        <v>56</v>
      </c>
      <c r="O35" s="4" t="s">
        <v>57</v>
      </c>
      <c r="P35" s="1" t="s">
        <v>58</v>
      </c>
      <c r="Q35" t="s">
        <v>64</v>
      </c>
      <c r="R35">
        <v>2</v>
      </c>
      <c r="S35">
        <v>5</v>
      </c>
      <c r="T35">
        <v>8.1</v>
      </c>
      <c r="U35" t="s">
        <v>35</v>
      </c>
      <c r="V35">
        <v>20201215</v>
      </c>
      <c r="W35" t="s">
        <v>37</v>
      </c>
      <c r="X35">
        <v>20201218</v>
      </c>
      <c r="Y35" t="s">
        <v>42</v>
      </c>
      <c r="Z35" s="3">
        <v>17</v>
      </c>
      <c r="AA35" s="3">
        <v>9.8000000000000007</v>
      </c>
      <c r="AB35" s="3">
        <v>5.4</v>
      </c>
      <c r="AC35" s="3">
        <v>0</v>
      </c>
      <c r="AD35" s="3">
        <v>0</v>
      </c>
      <c r="AE35" s="2">
        <f>SUM(AC35:AD35)</f>
        <v>0</v>
      </c>
    </row>
    <row r="36" spans="1:31" x14ac:dyDescent="0.35">
      <c r="A36" t="s">
        <v>49</v>
      </c>
      <c r="B36">
        <v>103</v>
      </c>
      <c r="C36" t="s">
        <v>95</v>
      </c>
      <c r="D36" t="s">
        <v>104</v>
      </c>
      <c r="E36" t="s">
        <v>105</v>
      </c>
      <c r="F36" t="s">
        <v>106</v>
      </c>
      <c r="G36">
        <v>30</v>
      </c>
      <c r="H36">
        <v>8</v>
      </c>
      <c r="I36">
        <f>G36*H36</f>
        <v>240</v>
      </c>
      <c r="J36" t="s">
        <v>81</v>
      </c>
      <c r="K36" t="s">
        <v>55</v>
      </c>
      <c r="L36" t="s">
        <v>54</v>
      </c>
      <c r="M36">
        <v>9.6</v>
      </c>
      <c r="N36" s="1" t="s">
        <v>56</v>
      </c>
      <c r="O36" s="4" t="s">
        <v>57</v>
      </c>
      <c r="P36" s="1" t="s">
        <v>58</v>
      </c>
      <c r="Q36" t="s">
        <v>64</v>
      </c>
      <c r="R36">
        <v>2</v>
      </c>
      <c r="S36">
        <v>5</v>
      </c>
      <c r="T36">
        <v>8.1</v>
      </c>
      <c r="U36" t="s">
        <v>35</v>
      </c>
      <c r="V36">
        <v>20201215</v>
      </c>
      <c r="W36" t="s">
        <v>37</v>
      </c>
      <c r="X36">
        <v>20201218</v>
      </c>
      <c r="Y36" t="s">
        <v>42</v>
      </c>
      <c r="Z36" s="3">
        <v>18</v>
      </c>
      <c r="AA36" s="3">
        <v>10</v>
      </c>
      <c r="AB36" s="3">
        <v>7</v>
      </c>
      <c r="AC36" s="3">
        <v>51</v>
      </c>
      <c r="AD36" s="3">
        <v>6</v>
      </c>
      <c r="AE36" s="2">
        <f>SUM(AC36:AD36)</f>
        <v>57</v>
      </c>
    </row>
    <row r="37" spans="1:31" x14ac:dyDescent="0.35">
      <c r="A37" t="s">
        <v>49</v>
      </c>
      <c r="B37">
        <v>103</v>
      </c>
      <c r="C37" t="s">
        <v>95</v>
      </c>
      <c r="D37" t="s">
        <v>104</v>
      </c>
      <c r="E37" t="s">
        <v>107</v>
      </c>
      <c r="F37" t="s">
        <v>108</v>
      </c>
      <c r="G37">
        <v>80</v>
      </c>
      <c r="H37">
        <v>10</v>
      </c>
      <c r="I37">
        <f>G37*H37</f>
        <v>800</v>
      </c>
      <c r="J37" t="s">
        <v>81</v>
      </c>
      <c r="K37" t="s">
        <v>55</v>
      </c>
      <c r="L37" t="s">
        <v>54</v>
      </c>
      <c r="M37">
        <v>8.3000000000000007</v>
      </c>
      <c r="N37" s="4" t="s">
        <v>66</v>
      </c>
      <c r="O37" s="4" t="s">
        <v>57</v>
      </c>
      <c r="P37" s="1" t="s">
        <v>67</v>
      </c>
      <c r="Q37" s="1" t="s">
        <v>56</v>
      </c>
      <c r="R37">
        <v>2</v>
      </c>
      <c r="S37">
        <v>5</v>
      </c>
      <c r="T37">
        <v>7.9</v>
      </c>
      <c r="U37" t="s">
        <v>35</v>
      </c>
      <c r="V37">
        <v>20201215</v>
      </c>
      <c r="W37" t="s">
        <v>37</v>
      </c>
      <c r="X37">
        <v>20201218</v>
      </c>
      <c r="Y37" t="s">
        <v>42</v>
      </c>
      <c r="Z37" s="3">
        <v>1</v>
      </c>
      <c r="AA37" s="3">
        <v>6.7</v>
      </c>
      <c r="AB37" s="3">
        <v>2.5</v>
      </c>
      <c r="AC37" s="3">
        <v>14</v>
      </c>
      <c r="AD37" s="3">
        <v>1</v>
      </c>
      <c r="AE37" s="2">
        <f>SUM(AC37:AD37)</f>
        <v>15</v>
      </c>
    </row>
    <row r="38" spans="1:31" x14ac:dyDescent="0.35">
      <c r="A38" t="s">
        <v>49</v>
      </c>
      <c r="B38">
        <v>103</v>
      </c>
      <c r="C38" t="s">
        <v>95</v>
      </c>
      <c r="D38" t="s">
        <v>104</v>
      </c>
      <c r="E38" t="s">
        <v>107</v>
      </c>
      <c r="F38" t="s">
        <v>108</v>
      </c>
      <c r="G38">
        <v>80</v>
      </c>
      <c r="H38">
        <v>10</v>
      </c>
      <c r="I38">
        <f>G38*H38</f>
        <v>800</v>
      </c>
      <c r="J38" t="s">
        <v>81</v>
      </c>
      <c r="K38" t="s">
        <v>55</v>
      </c>
      <c r="L38" t="s">
        <v>54</v>
      </c>
      <c r="M38">
        <v>8.3000000000000007</v>
      </c>
      <c r="N38" s="4" t="s">
        <v>66</v>
      </c>
      <c r="O38" s="4" t="s">
        <v>57</v>
      </c>
      <c r="P38" s="1" t="s">
        <v>67</v>
      </c>
      <c r="Q38" s="1" t="s">
        <v>56</v>
      </c>
      <c r="R38">
        <v>2</v>
      </c>
      <c r="S38">
        <v>5</v>
      </c>
      <c r="T38">
        <v>7.9</v>
      </c>
      <c r="U38" t="s">
        <v>35</v>
      </c>
      <c r="V38">
        <v>20201215</v>
      </c>
      <c r="W38" t="s">
        <v>37</v>
      </c>
      <c r="X38">
        <v>20201218</v>
      </c>
      <c r="Y38" t="s">
        <v>42</v>
      </c>
      <c r="Z38" s="3">
        <v>2</v>
      </c>
      <c r="AA38" s="3">
        <v>6.1</v>
      </c>
      <c r="AB38" s="3">
        <v>1.9</v>
      </c>
      <c r="AC38" s="3">
        <v>5</v>
      </c>
      <c r="AD38" s="3">
        <v>1</v>
      </c>
      <c r="AE38" s="2">
        <f>SUM(AC38:AD38)</f>
        <v>6</v>
      </c>
    </row>
    <row r="39" spans="1:31" x14ac:dyDescent="0.35">
      <c r="A39" t="s">
        <v>49</v>
      </c>
      <c r="B39">
        <v>103</v>
      </c>
      <c r="C39" t="s">
        <v>95</v>
      </c>
      <c r="D39" t="s">
        <v>104</v>
      </c>
      <c r="E39" t="s">
        <v>107</v>
      </c>
      <c r="F39" t="s">
        <v>108</v>
      </c>
      <c r="G39">
        <v>80</v>
      </c>
      <c r="H39">
        <v>10</v>
      </c>
      <c r="I39">
        <f>G39*H39</f>
        <v>800</v>
      </c>
      <c r="J39" t="s">
        <v>81</v>
      </c>
      <c r="K39" t="s">
        <v>55</v>
      </c>
      <c r="L39" t="s">
        <v>54</v>
      </c>
      <c r="M39">
        <v>8.3000000000000007</v>
      </c>
      <c r="N39" s="4" t="s">
        <v>66</v>
      </c>
      <c r="O39" s="4" t="s">
        <v>57</v>
      </c>
      <c r="P39" s="1" t="s">
        <v>67</v>
      </c>
      <c r="Q39" s="1" t="s">
        <v>56</v>
      </c>
      <c r="R39">
        <v>2</v>
      </c>
      <c r="S39">
        <v>5</v>
      </c>
      <c r="T39">
        <v>7.9</v>
      </c>
      <c r="U39" t="s">
        <v>35</v>
      </c>
      <c r="V39">
        <v>20201215</v>
      </c>
      <c r="W39" t="s">
        <v>37</v>
      </c>
      <c r="X39">
        <v>20201218</v>
      </c>
      <c r="Y39" t="s">
        <v>42</v>
      </c>
      <c r="Z39" s="3">
        <v>3</v>
      </c>
      <c r="AA39" s="3">
        <v>7.5</v>
      </c>
      <c r="AB39" s="3">
        <v>3.3</v>
      </c>
      <c r="AC39" s="3">
        <v>71</v>
      </c>
      <c r="AD39" s="3">
        <v>37</v>
      </c>
      <c r="AE39" s="2">
        <f>SUM(AC39:AD39)</f>
        <v>108</v>
      </c>
    </row>
    <row r="40" spans="1:31" x14ac:dyDescent="0.35">
      <c r="A40" t="s">
        <v>49</v>
      </c>
      <c r="B40">
        <v>103</v>
      </c>
      <c r="C40" t="s">
        <v>95</v>
      </c>
      <c r="D40" t="s">
        <v>104</v>
      </c>
      <c r="E40" t="s">
        <v>107</v>
      </c>
      <c r="F40" t="s">
        <v>108</v>
      </c>
      <c r="G40">
        <v>80</v>
      </c>
      <c r="H40">
        <v>10</v>
      </c>
      <c r="I40">
        <f>G40*H40</f>
        <v>800</v>
      </c>
      <c r="J40" t="s">
        <v>81</v>
      </c>
      <c r="K40" t="s">
        <v>55</v>
      </c>
      <c r="L40" t="s">
        <v>54</v>
      </c>
      <c r="M40">
        <v>8.3000000000000007</v>
      </c>
      <c r="N40" s="4" t="s">
        <v>66</v>
      </c>
      <c r="O40" s="4" t="s">
        <v>57</v>
      </c>
      <c r="P40" s="1" t="s">
        <v>67</v>
      </c>
      <c r="Q40" s="1" t="s">
        <v>56</v>
      </c>
      <c r="R40">
        <v>2</v>
      </c>
      <c r="S40">
        <v>5</v>
      </c>
      <c r="T40">
        <v>7.9</v>
      </c>
      <c r="U40" t="s">
        <v>35</v>
      </c>
      <c r="V40">
        <v>20201215</v>
      </c>
      <c r="W40" t="s">
        <v>37</v>
      </c>
      <c r="X40">
        <v>20201218</v>
      </c>
      <c r="Y40" t="s">
        <v>42</v>
      </c>
      <c r="Z40" s="3">
        <v>4</v>
      </c>
      <c r="AA40" s="3">
        <v>8</v>
      </c>
      <c r="AB40" s="3">
        <v>3.8</v>
      </c>
      <c r="AC40" s="3">
        <v>8</v>
      </c>
      <c r="AD40" s="3">
        <v>3</v>
      </c>
      <c r="AE40" s="2">
        <f>SUM(AC40:AD40)</f>
        <v>11</v>
      </c>
    </row>
    <row r="41" spans="1:31" x14ac:dyDescent="0.35">
      <c r="A41" t="s">
        <v>49</v>
      </c>
      <c r="B41">
        <v>103</v>
      </c>
      <c r="C41" t="s">
        <v>95</v>
      </c>
      <c r="D41" t="s">
        <v>104</v>
      </c>
      <c r="E41" t="s">
        <v>107</v>
      </c>
      <c r="F41" t="s">
        <v>108</v>
      </c>
      <c r="G41">
        <v>80</v>
      </c>
      <c r="H41">
        <v>10</v>
      </c>
      <c r="I41">
        <f>G41*H41</f>
        <v>800</v>
      </c>
      <c r="J41" t="s">
        <v>81</v>
      </c>
      <c r="K41" t="s">
        <v>55</v>
      </c>
      <c r="L41" t="s">
        <v>54</v>
      </c>
      <c r="M41">
        <v>8.3000000000000007</v>
      </c>
      <c r="N41" s="4" t="s">
        <v>66</v>
      </c>
      <c r="O41" s="4" t="s">
        <v>57</v>
      </c>
      <c r="P41" s="1" t="s">
        <v>67</v>
      </c>
      <c r="Q41" s="1" t="s">
        <v>56</v>
      </c>
      <c r="R41">
        <v>2</v>
      </c>
      <c r="S41">
        <v>5</v>
      </c>
      <c r="T41">
        <v>7.9</v>
      </c>
      <c r="U41" t="s">
        <v>35</v>
      </c>
      <c r="V41">
        <v>20201215</v>
      </c>
      <c r="W41" t="s">
        <v>37</v>
      </c>
      <c r="X41">
        <v>20201218</v>
      </c>
      <c r="Y41" t="s">
        <v>42</v>
      </c>
      <c r="Z41" s="3">
        <v>5</v>
      </c>
      <c r="AA41" s="3">
        <v>6.9</v>
      </c>
      <c r="AB41" s="3">
        <v>2.5</v>
      </c>
      <c r="AC41" s="3">
        <v>0</v>
      </c>
      <c r="AD41" s="3">
        <v>0</v>
      </c>
      <c r="AE41" s="2">
        <f>SUM(AC41:AD41)</f>
        <v>0</v>
      </c>
    </row>
    <row r="42" spans="1:31" x14ac:dyDescent="0.35">
      <c r="A42" t="s">
        <v>49</v>
      </c>
      <c r="B42">
        <v>103</v>
      </c>
      <c r="C42" t="s">
        <v>95</v>
      </c>
      <c r="D42" t="s">
        <v>104</v>
      </c>
      <c r="E42" t="s">
        <v>107</v>
      </c>
      <c r="F42" t="s">
        <v>108</v>
      </c>
      <c r="G42">
        <v>80</v>
      </c>
      <c r="H42">
        <v>10</v>
      </c>
      <c r="I42">
        <f>G42*H42</f>
        <v>800</v>
      </c>
      <c r="J42" t="s">
        <v>81</v>
      </c>
      <c r="K42" t="s">
        <v>55</v>
      </c>
      <c r="L42" t="s">
        <v>54</v>
      </c>
      <c r="M42">
        <v>8.3000000000000007</v>
      </c>
      <c r="N42" s="4" t="s">
        <v>66</v>
      </c>
      <c r="O42" s="4" t="s">
        <v>57</v>
      </c>
      <c r="P42" s="1" t="s">
        <v>67</v>
      </c>
      <c r="Q42" s="1" t="s">
        <v>56</v>
      </c>
      <c r="R42">
        <v>2</v>
      </c>
      <c r="S42">
        <v>5</v>
      </c>
      <c r="T42">
        <v>7.9</v>
      </c>
      <c r="U42" t="s">
        <v>35</v>
      </c>
      <c r="V42">
        <v>20201215</v>
      </c>
      <c r="W42" t="s">
        <v>37</v>
      </c>
      <c r="X42">
        <v>20201218</v>
      </c>
      <c r="Y42" t="s">
        <v>42</v>
      </c>
      <c r="Z42" s="3">
        <v>6</v>
      </c>
      <c r="AA42" s="3">
        <v>6.3</v>
      </c>
      <c r="AB42" s="3">
        <v>2.1</v>
      </c>
      <c r="AC42" s="3">
        <v>48</v>
      </c>
      <c r="AD42" s="3">
        <v>1</v>
      </c>
      <c r="AE42" s="2">
        <f>SUM(AC42:AD42)</f>
        <v>49</v>
      </c>
    </row>
    <row r="43" spans="1:31" x14ac:dyDescent="0.35">
      <c r="A43" t="s">
        <v>49</v>
      </c>
      <c r="B43">
        <v>103</v>
      </c>
      <c r="C43" t="s">
        <v>95</v>
      </c>
      <c r="D43" t="s">
        <v>104</v>
      </c>
      <c r="E43" t="s">
        <v>107</v>
      </c>
      <c r="F43" t="s">
        <v>108</v>
      </c>
      <c r="G43">
        <v>80</v>
      </c>
      <c r="H43">
        <v>10</v>
      </c>
      <c r="I43">
        <f>G43*H43</f>
        <v>800</v>
      </c>
      <c r="J43" t="s">
        <v>81</v>
      </c>
      <c r="K43" t="s">
        <v>55</v>
      </c>
      <c r="L43" t="s">
        <v>54</v>
      </c>
      <c r="M43">
        <v>8.3000000000000007</v>
      </c>
      <c r="N43" s="4" t="s">
        <v>66</v>
      </c>
      <c r="O43" s="4" t="s">
        <v>57</v>
      </c>
      <c r="P43" s="1" t="s">
        <v>67</v>
      </c>
      <c r="Q43" s="1" t="s">
        <v>56</v>
      </c>
      <c r="R43">
        <v>2</v>
      </c>
      <c r="S43">
        <v>5</v>
      </c>
      <c r="T43">
        <v>7.9</v>
      </c>
      <c r="U43" t="s">
        <v>35</v>
      </c>
      <c r="V43">
        <v>20201215</v>
      </c>
      <c r="W43" t="s">
        <v>37</v>
      </c>
      <c r="X43">
        <v>20201218</v>
      </c>
      <c r="Y43" t="s">
        <v>42</v>
      </c>
      <c r="Z43" s="3">
        <v>7</v>
      </c>
      <c r="AA43" s="3">
        <v>6.5</v>
      </c>
      <c r="AB43" s="3">
        <v>2.2000000000000002</v>
      </c>
      <c r="AC43" s="3">
        <v>532</v>
      </c>
      <c r="AD43" s="3">
        <v>298</v>
      </c>
      <c r="AE43" s="2">
        <f>SUM(AC43:AD43)</f>
        <v>830</v>
      </c>
    </row>
    <row r="44" spans="1:31" x14ac:dyDescent="0.35">
      <c r="A44" t="s">
        <v>49</v>
      </c>
      <c r="B44">
        <v>103</v>
      </c>
      <c r="C44" t="s">
        <v>95</v>
      </c>
      <c r="D44" t="s">
        <v>104</v>
      </c>
      <c r="E44" t="s">
        <v>107</v>
      </c>
      <c r="F44" t="s">
        <v>108</v>
      </c>
      <c r="G44">
        <v>80</v>
      </c>
      <c r="H44">
        <v>10</v>
      </c>
      <c r="I44">
        <f>G44*H44</f>
        <v>800</v>
      </c>
      <c r="J44" t="s">
        <v>81</v>
      </c>
      <c r="K44" t="s">
        <v>55</v>
      </c>
      <c r="L44" t="s">
        <v>54</v>
      </c>
      <c r="M44">
        <v>8.3000000000000007</v>
      </c>
      <c r="N44" s="4" t="s">
        <v>66</v>
      </c>
      <c r="O44" s="4" t="s">
        <v>57</v>
      </c>
      <c r="P44" s="1" t="s">
        <v>67</v>
      </c>
      <c r="Q44" s="1" t="s">
        <v>56</v>
      </c>
      <c r="R44">
        <v>2</v>
      </c>
      <c r="S44">
        <v>5</v>
      </c>
      <c r="T44">
        <v>7.9</v>
      </c>
      <c r="U44" t="s">
        <v>35</v>
      </c>
      <c r="V44">
        <v>20201215</v>
      </c>
      <c r="W44" t="s">
        <v>37</v>
      </c>
      <c r="X44">
        <v>20201218</v>
      </c>
      <c r="Y44" t="s">
        <v>42</v>
      </c>
      <c r="Z44" s="3">
        <v>8</v>
      </c>
      <c r="AA44" s="3">
        <v>6.2</v>
      </c>
      <c r="AB44" s="3">
        <v>2</v>
      </c>
      <c r="AC44" s="3">
        <v>7.9</v>
      </c>
      <c r="AD44" s="3">
        <v>3.9</v>
      </c>
      <c r="AE44" s="2">
        <f>SUM(AC44:AD44)</f>
        <v>11.8</v>
      </c>
    </row>
    <row r="45" spans="1:31" x14ac:dyDescent="0.35">
      <c r="A45" t="s">
        <v>49</v>
      </c>
      <c r="B45">
        <v>103</v>
      </c>
      <c r="C45" t="s">
        <v>95</v>
      </c>
      <c r="D45" t="s">
        <v>104</v>
      </c>
      <c r="E45" t="s">
        <v>107</v>
      </c>
      <c r="F45" t="s">
        <v>108</v>
      </c>
      <c r="G45">
        <v>80</v>
      </c>
      <c r="H45">
        <v>10</v>
      </c>
      <c r="I45">
        <f>G45*H45</f>
        <v>800</v>
      </c>
      <c r="J45" t="s">
        <v>81</v>
      </c>
      <c r="K45" t="s">
        <v>55</v>
      </c>
      <c r="L45" t="s">
        <v>54</v>
      </c>
      <c r="M45">
        <v>8.3000000000000007</v>
      </c>
      <c r="N45" s="4" t="s">
        <v>66</v>
      </c>
      <c r="O45" s="4" t="s">
        <v>57</v>
      </c>
      <c r="P45" s="1" t="s">
        <v>67</v>
      </c>
      <c r="Q45" s="1" t="s">
        <v>56</v>
      </c>
      <c r="R45">
        <v>2</v>
      </c>
      <c r="S45">
        <v>5</v>
      </c>
      <c r="T45">
        <v>7.9</v>
      </c>
      <c r="U45" t="s">
        <v>35</v>
      </c>
      <c r="V45">
        <v>20201215</v>
      </c>
      <c r="W45" t="s">
        <v>37</v>
      </c>
      <c r="X45">
        <v>20201218</v>
      </c>
      <c r="Y45" t="s">
        <v>42</v>
      </c>
      <c r="Z45" s="3">
        <v>9</v>
      </c>
      <c r="AA45" s="3">
        <v>7.9</v>
      </c>
      <c r="AB45" s="3">
        <v>3.9</v>
      </c>
      <c r="AC45" s="3">
        <v>73</v>
      </c>
      <c r="AD45" s="3">
        <v>5</v>
      </c>
      <c r="AE45" s="2">
        <f>SUM(AC45:AD45)</f>
        <v>78</v>
      </c>
    </row>
    <row r="46" spans="1:31" x14ac:dyDescent="0.35">
      <c r="A46" t="s">
        <v>49</v>
      </c>
      <c r="B46">
        <v>103</v>
      </c>
      <c r="C46" t="s">
        <v>95</v>
      </c>
      <c r="D46" t="s">
        <v>104</v>
      </c>
      <c r="E46" t="s">
        <v>107</v>
      </c>
      <c r="F46" t="s">
        <v>108</v>
      </c>
      <c r="G46">
        <v>80</v>
      </c>
      <c r="H46">
        <v>10</v>
      </c>
      <c r="I46">
        <f>G46*H46</f>
        <v>800</v>
      </c>
      <c r="J46" t="s">
        <v>81</v>
      </c>
      <c r="K46" t="s">
        <v>55</v>
      </c>
      <c r="L46" t="s">
        <v>54</v>
      </c>
      <c r="M46">
        <v>8.3000000000000007</v>
      </c>
      <c r="N46" s="4" t="s">
        <v>66</v>
      </c>
      <c r="O46" s="4" t="s">
        <v>57</v>
      </c>
      <c r="P46" s="1" t="s">
        <v>67</v>
      </c>
      <c r="Q46" s="1" t="s">
        <v>56</v>
      </c>
      <c r="R46">
        <v>2</v>
      </c>
      <c r="S46">
        <v>5</v>
      </c>
      <c r="T46">
        <v>7.9</v>
      </c>
      <c r="U46" t="s">
        <v>35</v>
      </c>
      <c r="V46">
        <v>20201215</v>
      </c>
      <c r="W46" t="s">
        <v>37</v>
      </c>
      <c r="X46">
        <v>20201218</v>
      </c>
      <c r="Y46" t="s">
        <v>42</v>
      </c>
      <c r="Z46" s="3">
        <v>10</v>
      </c>
      <c r="AA46" s="3">
        <v>6.6</v>
      </c>
      <c r="AB46" s="3">
        <v>2.4</v>
      </c>
      <c r="AC46" s="3">
        <v>0</v>
      </c>
      <c r="AD46" s="3">
        <v>1</v>
      </c>
      <c r="AE46" s="2">
        <f>SUM(AC46:AD46)</f>
        <v>1</v>
      </c>
    </row>
    <row r="47" spans="1:31" x14ac:dyDescent="0.35">
      <c r="A47" t="s">
        <v>49</v>
      </c>
      <c r="B47">
        <v>103</v>
      </c>
      <c r="C47" t="s">
        <v>95</v>
      </c>
      <c r="D47" t="s">
        <v>104</v>
      </c>
      <c r="E47" t="s">
        <v>107</v>
      </c>
      <c r="F47" t="s">
        <v>108</v>
      </c>
      <c r="G47">
        <v>80</v>
      </c>
      <c r="H47">
        <v>10</v>
      </c>
      <c r="I47">
        <f>G47*H47</f>
        <v>800</v>
      </c>
      <c r="J47" t="s">
        <v>81</v>
      </c>
      <c r="K47" t="s">
        <v>55</v>
      </c>
      <c r="L47" t="s">
        <v>54</v>
      </c>
      <c r="M47">
        <v>8.3000000000000007</v>
      </c>
      <c r="N47" s="4" t="s">
        <v>66</v>
      </c>
      <c r="O47" s="4" t="s">
        <v>57</v>
      </c>
      <c r="P47" s="1" t="s">
        <v>67</v>
      </c>
      <c r="Q47" s="1" t="s">
        <v>56</v>
      </c>
      <c r="R47">
        <v>2</v>
      </c>
      <c r="S47">
        <v>5</v>
      </c>
      <c r="T47">
        <v>7.9</v>
      </c>
      <c r="U47" t="s">
        <v>35</v>
      </c>
      <c r="V47">
        <v>20201215</v>
      </c>
      <c r="W47" t="s">
        <v>37</v>
      </c>
      <c r="X47">
        <v>20201218</v>
      </c>
      <c r="Y47" t="s">
        <v>42</v>
      </c>
      <c r="Z47" s="3">
        <v>11</v>
      </c>
      <c r="AA47" s="3">
        <v>7</v>
      </c>
      <c r="AB47" s="3">
        <v>2.4</v>
      </c>
      <c r="AC47" s="3">
        <v>0</v>
      </c>
      <c r="AD47" s="3">
        <v>5</v>
      </c>
      <c r="AE47" s="2">
        <f>SUM(AC47:AD47)</f>
        <v>5</v>
      </c>
    </row>
    <row r="48" spans="1:31" x14ac:dyDescent="0.35">
      <c r="A48" t="s">
        <v>49</v>
      </c>
      <c r="B48">
        <v>103</v>
      </c>
      <c r="C48" t="s">
        <v>95</v>
      </c>
      <c r="D48" t="s">
        <v>104</v>
      </c>
      <c r="E48" t="s">
        <v>107</v>
      </c>
      <c r="F48" t="s">
        <v>108</v>
      </c>
      <c r="G48">
        <v>80</v>
      </c>
      <c r="H48">
        <v>10</v>
      </c>
      <c r="I48">
        <f>G48*H48</f>
        <v>800</v>
      </c>
      <c r="J48" t="s">
        <v>81</v>
      </c>
      <c r="K48" t="s">
        <v>55</v>
      </c>
      <c r="L48" t="s">
        <v>54</v>
      </c>
      <c r="M48">
        <v>8.3000000000000007</v>
      </c>
      <c r="N48" s="4" t="s">
        <v>66</v>
      </c>
      <c r="O48" s="4" t="s">
        <v>57</v>
      </c>
      <c r="P48" s="1" t="s">
        <v>67</v>
      </c>
      <c r="Q48" s="1" t="s">
        <v>56</v>
      </c>
      <c r="R48">
        <v>2</v>
      </c>
      <c r="S48">
        <v>5</v>
      </c>
      <c r="T48">
        <v>7.9</v>
      </c>
      <c r="U48" t="s">
        <v>35</v>
      </c>
      <c r="V48">
        <v>20201215</v>
      </c>
      <c r="W48" t="s">
        <v>37</v>
      </c>
      <c r="X48">
        <v>20201218</v>
      </c>
      <c r="Y48" t="s">
        <v>42</v>
      </c>
      <c r="Z48" s="3">
        <v>12</v>
      </c>
      <c r="AA48" s="3">
        <v>7.1</v>
      </c>
      <c r="AB48" s="3">
        <v>2.7</v>
      </c>
      <c r="AC48" s="3">
        <v>21</v>
      </c>
      <c r="AD48" s="3">
        <v>1</v>
      </c>
      <c r="AE48" s="2">
        <f>SUM(AC48:AD48)</f>
        <v>22</v>
      </c>
    </row>
    <row r="49" spans="1:31" x14ac:dyDescent="0.35">
      <c r="A49" t="s">
        <v>49</v>
      </c>
      <c r="B49">
        <v>103</v>
      </c>
      <c r="C49" t="s">
        <v>95</v>
      </c>
      <c r="D49" t="s">
        <v>104</v>
      </c>
      <c r="E49" t="s">
        <v>107</v>
      </c>
      <c r="F49" t="s">
        <v>108</v>
      </c>
      <c r="G49">
        <v>80</v>
      </c>
      <c r="H49">
        <v>10</v>
      </c>
      <c r="I49">
        <f>G49*H49</f>
        <v>800</v>
      </c>
      <c r="J49" t="s">
        <v>81</v>
      </c>
      <c r="K49" t="s">
        <v>55</v>
      </c>
      <c r="L49" t="s">
        <v>54</v>
      </c>
      <c r="M49">
        <v>8.3000000000000007</v>
      </c>
      <c r="N49" s="4" t="s">
        <v>66</v>
      </c>
      <c r="O49" s="4" t="s">
        <v>57</v>
      </c>
      <c r="P49" s="1" t="s">
        <v>67</v>
      </c>
      <c r="Q49" s="1" t="s">
        <v>56</v>
      </c>
      <c r="R49">
        <v>2</v>
      </c>
      <c r="S49">
        <v>5</v>
      </c>
      <c r="T49">
        <v>7.9</v>
      </c>
      <c r="U49" t="s">
        <v>35</v>
      </c>
      <c r="V49">
        <v>20201215</v>
      </c>
      <c r="W49" t="s">
        <v>37</v>
      </c>
      <c r="X49">
        <v>20201218</v>
      </c>
      <c r="Y49" t="s">
        <v>42</v>
      </c>
      <c r="Z49" s="3">
        <v>13</v>
      </c>
      <c r="AA49" s="3">
        <v>6.6</v>
      </c>
      <c r="AB49" s="3">
        <v>2.2000000000000002</v>
      </c>
      <c r="AC49" s="3">
        <v>0</v>
      </c>
      <c r="AD49" s="3">
        <v>4</v>
      </c>
      <c r="AE49" s="2">
        <f>SUM(AC49:AD49)</f>
        <v>4</v>
      </c>
    </row>
    <row r="50" spans="1:31" x14ac:dyDescent="0.35">
      <c r="A50" t="s">
        <v>49</v>
      </c>
      <c r="B50">
        <v>103</v>
      </c>
      <c r="C50" t="s">
        <v>95</v>
      </c>
      <c r="D50" t="s">
        <v>104</v>
      </c>
      <c r="E50" t="s">
        <v>107</v>
      </c>
      <c r="F50" t="s">
        <v>108</v>
      </c>
      <c r="G50">
        <v>80</v>
      </c>
      <c r="H50">
        <v>10</v>
      </c>
      <c r="I50">
        <f>G50*H50</f>
        <v>800</v>
      </c>
      <c r="J50" t="s">
        <v>81</v>
      </c>
      <c r="K50" t="s">
        <v>55</v>
      </c>
      <c r="L50" t="s">
        <v>54</v>
      </c>
      <c r="M50">
        <v>8.3000000000000007</v>
      </c>
      <c r="N50" s="4" t="s">
        <v>66</v>
      </c>
      <c r="O50" s="4" t="s">
        <v>57</v>
      </c>
      <c r="P50" s="1" t="s">
        <v>67</v>
      </c>
      <c r="Q50" s="1" t="s">
        <v>56</v>
      </c>
      <c r="R50">
        <v>2</v>
      </c>
      <c r="S50">
        <v>5</v>
      </c>
      <c r="T50">
        <v>7.9</v>
      </c>
      <c r="U50" t="s">
        <v>35</v>
      </c>
      <c r="V50">
        <v>20201215</v>
      </c>
      <c r="W50" t="s">
        <v>37</v>
      </c>
      <c r="X50">
        <v>20201218</v>
      </c>
      <c r="Y50" t="s">
        <v>42</v>
      </c>
      <c r="Z50" s="3">
        <v>14</v>
      </c>
      <c r="AA50" s="3">
        <v>6.5</v>
      </c>
      <c r="AB50" s="3">
        <v>2.2000000000000002</v>
      </c>
      <c r="AC50" s="3">
        <v>0</v>
      </c>
      <c r="AD50" s="3">
        <v>1</v>
      </c>
      <c r="AE50" s="2">
        <f>SUM(AC50:AD50)</f>
        <v>1</v>
      </c>
    </row>
    <row r="51" spans="1:31" x14ac:dyDescent="0.35">
      <c r="A51" t="s">
        <v>49</v>
      </c>
      <c r="B51">
        <v>103</v>
      </c>
      <c r="C51" t="s">
        <v>95</v>
      </c>
      <c r="D51" t="s">
        <v>104</v>
      </c>
      <c r="E51" t="s">
        <v>107</v>
      </c>
      <c r="F51" t="s">
        <v>108</v>
      </c>
      <c r="G51">
        <v>80</v>
      </c>
      <c r="H51">
        <v>10</v>
      </c>
      <c r="I51">
        <f>G51*H51</f>
        <v>800</v>
      </c>
      <c r="J51" t="s">
        <v>81</v>
      </c>
      <c r="K51" t="s">
        <v>55</v>
      </c>
      <c r="L51" t="s">
        <v>54</v>
      </c>
      <c r="M51">
        <v>8.3000000000000007</v>
      </c>
      <c r="N51" s="4" t="s">
        <v>66</v>
      </c>
      <c r="O51" s="4" t="s">
        <v>57</v>
      </c>
      <c r="P51" s="1" t="s">
        <v>67</v>
      </c>
      <c r="Q51" s="1" t="s">
        <v>56</v>
      </c>
      <c r="R51">
        <v>2</v>
      </c>
      <c r="S51">
        <v>5</v>
      </c>
      <c r="T51">
        <v>7.9</v>
      </c>
      <c r="U51" t="s">
        <v>35</v>
      </c>
      <c r="V51">
        <v>20201215</v>
      </c>
      <c r="W51" t="s">
        <v>37</v>
      </c>
      <c r="X51">
        <v>20201218</v>
      </c>
      <c r="Y51" t="s">
        <v>42</v>
      </c>
      <c r="Z51" s="3">
        <v>15</v>
      </c>
      <c r="AA51" s="3">
        <v>11.7</v>
      </c>
      <c r="AB51" s="3">
        <v>12.4</v>
      </c>
      <c r="AC51" s="3">
        <v>0</v>
      </c>
      <c r="AD51" s="3">
        <v>2</v>
      </c>
      <c r="AE51" s="2">
        <f>SUM(AC51:AD51)</f>
        <v>2</v>
      </c>
    </row>
    <row r="52" spans="1:31" x14ac:dyDescent="0.35">
      <c r="A52" t="s">
        <v>49</v>
      </c>
      <c r="B52">
        <v>103</v>
      </c>
      <c r="C52" t="s">
        <v>95</v>
      </c>
      <c r="D52" t="s">
        <v>104</v>
      </c>
      <c r="E52" t="s">
        <v>107</v>
      </c>
      <c r="F52" t="s">
        <v>108</v>
      </c>
      <c r="G52">
        <v>80</v>
      </c>
      <c r="H52">
        <v>10</v>
      </c>
      <c r="I52">
        <f>G52*H52</f>
        <v>800</v>
      </c>
      <c r="J52" t="s">
        <v>81</v>
      </c>
      <c r="K52" t="s">
        <v>55</v>
      </c>
      <c r="L52" t="s">
        <v>54</v>
      </c>
      <c r="M52">
        <v>8.3000000000000007</v>
      </c>
      <c r="N52" s="4" t="s">
        <v>66</v>
      </c>
      <c r="O52" s="4" t="s">
        <v>57</v>
      </c>
      <c r="P52" s="1" t="s">
        <v>67</v>
      </c>
      <c r="Q52" s="1" t="s">
        <v>56</v>
      </c>
      <c r="R52">
        <v>2</v>
      </c>
      <c r="S52">
        <v>5</v>
      </c>
      <c r="T52">
        <v>7.9</v>
      </c>
      <c r="U52" t="s">
        <v>35</v>
      </c>
      <c r="V52">
        <v>20201215</v>
      </c>
      <c r="W52" t="s">
        <v>37</v>
      </c>
      <c r="X52">
        <v>20201218</v>
      </c>
      <c r="Y52" t="s">
        <v>42</v>
      </c>
      <c r="Z52" s="3">
        <v>16</v>
      </c>
      <c r="AA52" s="3">
        <v>6.1</v>
      </c>
      <c r="AB52" s="3">
        <v>2.2000000000000002</v>
      </c>
      <c r="AC52" s="3">
        <v>0</v>
      </c>
      <c r="AD52" s="3">
        <v>3</v>
      </c>
      <c r="AE52" s="2">
        <f>SUM(AC52:AD52)</f>
        <v>3</v>
      </c>
    </row>
    <row r="53" spans="1:31" x14ac:dyDescent="0.35">
      <c r="A53" t="s">
        <v>49</v>
      </c>
      <c r="B53">
        <v>103</v>
      </c>
      <c r="C53" t="s">
        <v>95</v>
      </c>
      <c r="D53" t="s">
        <v>104</v>
      </c>
      <c r="E53" t="s">
        <v>107</v>
      </c>
      <c r="F53" t="s">
        <v>108</v>
      </c>
      <c r="G53">
        <v>80</v>
      </c>
      <c r="H53">
        <v>10</v>
      </c>
      <c r="I53">
        <f>G53*H53</f>
        <v>800</v>
      </c>
      <c r="J53" t="s">
        <v>81</v>
      </c>
      <c r="K53" t="s">
        <v>55</v>
      </c>
      <c r="L53" t="s">
        <v>54</v>
      </c>
      <c r="M53">
        <v>8.3000000000000007</v>
      </c>
      <c r="N53" s="4" t="s">
        <v>66</v>
      </c>
      <c r="O53" s="4" t="s">
        <v>57</v>
      </c>
      <c r="P53" s="1" t="s">
        <v>67</v>
      </c>
      <c r="Q53" s="1" t="s">
        <v>56</v>
      </c>
      <c r="R53">
        <v>2</v>
      </c>
      <c r="S53">
        <v>5</v>
      </c>
      <c r="T53">
        <v>7.9</v>
      </c>
      <c r="U53" t="s">
        <v>35</v>
      </c>
      <c r="V53">
        <v>20201215</v>
      </c>
      <c r="W53" t="s">
        <v>37</v>
      </c>
      <c r="X53">
        <v>20201218</v>
      </c>
      <c r="Y53" t="s">
        <v>42</v>
      </c>
      <c r="Z53" s="3">
        <v>17</v>
      </c>
      <c r="AA53" s="3">
        <v>6.2</v>
      </c>
      <c r="AB53" s="3">
        <v>2</v>
      </c>
      <c r="AC53" s="3">
        <v>0</v>
      </c>
      <c r="AD53" s="3">
        <v>0</v>
      </c>
      <c r="AE53" s="2">
        <f>SUM(AC53:AD53)</f>
        <v>0</v>
      </c>
    </row>
    <row r="54" spans="1:31" x14ac:dyDescent="0.35">
      <c r="A54" t="s">
        <v>49</v>
      </c>
      <c r="B54">
        <v>103</v>
      </c>
      <c r="C54" t="s">
        <v>95</v>
      </c>
      <c r="D54" t="s">
        <v>104</v>
      </c>
      <c r="E54" t="s">
        <v>107</v>
      </c>
      <c r="F54" t="s">
        <v>108</v>
      </c>
      <c r="G54">
        <v>80</v>
      </c>
      <c r="H54">
        <v>10</v>
      </c>
      <c r="I54">
        <f>G54*H54</f>
        <v>800</v>
      </c>
      <c r="J54" t="s">
        <v>81</v>
      </c>
      <c r="K54" t="s">
        <v>55</v>
      </c>
      <c r="L54" t="s">
        <v>54</v>
      </c>
      <c r="M54">
        <v>8.3000000000000007</v>
      </c>
      <c r="N54" s="4" t="s">
        <v>66</v>
      </c>
      <c r="O54" s="4" t="s">
        <v>57</v>
      </c>
      <c r="P54" s="1" t="s">
        <v>67</v>
      </c>
      <c r="Q54" s="1" t="s">
        <v>56</v>
      </c>
      <c r="R54">
        <v>2</v>
      </c>
      <c r="S54">
        <v>5</v>
      </c>
      <c r="T54">
        <v>7.9</v>
      </c>
      <c r="U54" t="s">
        <v>35</v>
      </c>
      <c r="V54">
        <v>20201215</v>
      </c>
      <c r="W54" t="s">
        <v>37</v>
      </c>
      <c r="X54">
        <v>20201218</v>
      </c>
      <c r="Y54" t="s">
        <v>42</v>
      </c>
      <c r="Z54" s="3">
        <v>18</v>
      </c>
      <c r="AA54" s="3">
        <v>6.8</v>
      </c>
      <c r="AB54" s="3">
        <v>2.7</v>
      </c>
      <c r="AC54" s="3">
        <v>17</v>
      </c>
      <c r="AD54" s="3">
        <v>19</v>
      </c>
      <c r="AE54" s="2">
        <f>SUM(AC54:AD54)</f>
        <v>36</v>
      </c>
    </row>
    <row r="55" spans="1:31" x14ac:dyDescent="0.35">
      <c r="A55" t="s">
        <v>49</v>
      </c>
      <c r="B55">
        <v>103</v>
      </c>
      <c r="C55" t="s">
        <v>95</v>
      </c>
      <c r="D55" t="s">
        <v>104</v>
      </c>
      <c r="E55" t="s">
        <v>107</v>
      </c>
      <c r="F55" t="s">
        <v>108</v>
      </c>
      <c r="G55">
        <v>80</v>
      </c>
      <c r="H55">
        <v>10</v>
      </c>
      <c r="I55">
        <f>G55*H55</f>
        <v>800</v>
      </c>
      <c r="J55" t="s">
        <v>81</v>
      </c>
      <c r="K55" t="s">
        <v>55</v>
      </c>
      <c r="L55" t="s">
        <v>54</v>
      </c>
      <c r="M55">
        <v>8.3000000000000007</v>
      </c>
      <c r="N55" s="4" t="s">
        <v>66</v>
      </c>
      <c r="O55" s="4" t="s">
        <v>57</v>
      </c>
      <c r="P55" s="1" t="s">
        <v>67</v>
      </c>
      <c r="Q55" s="1" t="s">
        <v>56</v>
      </c>
      <c r="R55">
        <v>2</v>
      </c>
      <c r="S55">
        <v>5</v>
      </c>
      <c r="T55">
        <v>7.9</v>
      </c>
      <c r="U55" t="s">
        <v>35</v>
      </c>
      <c r="V55">
        <v>20201215</v>
      </c>
      <c r="W55" t="s">
        <v>37</v>
      </c>
      <c r="X55">
        <v>20201218</v>
      </c>
      <c r="Y55" t="s">
        <v>42</v>
      </c>
      <c r="Z55" s="3">
        <v>19</v>
      </c>
      <c r="AA55" s="3">
        <v>11.4</v>
      </c>
      <c r="AB55" s="3">
        <v>10.1</v>
      </c>
      <c r="AC55" s="3">
        <v>49</v>
      </c>
      <c r="AD55" s="3">
        <v>73</v>
      </c>
      <c r="AE55" s="2">
        <f>SUM(AC55:AD55)</f>
        <v>122</v>
      </c>
    </row>
    <row r="56" spans="1:31" x14ac:dyDescent="0.35">
      <c r="A56" t="s">
        <v>49</v>
      </c>
      <c r="B56">
        <v>103</v>
      </c>
      <c r="C56" t="s">
        <v>95</v>
      </c>
      <c r="D56" t="s">
        <v>104</v>
      </c>
      <c r="E56" t="s">
        <v>107</v>
      </c>
      <c r="F56" t="s">
        <v>108</v>
      </c>
      <c r="G56">
        <v>80</v>
      </c>
      <c r="H56">
        <v>10</v>
      </c>
      <c r="I56">
        <f>G56*H56</f>
        <v>800</v>
      </c>
      <c r="J56" t="s">
        <v>81</v>
      </c>
      <c r="K56" t="s">
        <v>55</v>
      </c>
      <c r="L56" t="s">
        <v>54</v>
      </c>
      <c r="M56">
        <v>8.3000000000000007</v>
      </c>
      <c r="N56" s="4" t="s">
        <v>66</v>
      </c>
      <c r="O56" s="4" t="s">
        <v>57</v>
      </c>
      <c r="P56" s="1" t="s">
        <v>67</v>
      </c>
      <c r="Q56" s="1" t="s">
        <v>56</v>
      </c>
      <c r="R56">
        <v>2</v>
      </c>
      <c r="S56">
        <v>5</v>
      </c>
      <c r="T56">
        <v>7.9</v>
      </c>
      <c r="U56" t="s">
        <v>35</v>
      </c>
      <c r="V56">
        <v>20201215</v>
      </c>
      <c r="W56" t="s">
        <v>37</v>
      </c>
      <c r="X56">
        <v>20201218</v>
      </c>
      <c r="Y56" t="s">
        <v>42</v>
      </c>
      <c r="Z56" s="3">
        <v>20</v>
      </c>
      <c r="AA56" s="3">
        <v>12</v>
      </c>
      <c r="AB56" s="3">
        <v>12.4</v>
      </c>
      <c r="AC56" s="3">
        <v>0</v>
      </c>
      <c r="AD56" s="3">
        <v>0</v>
      </c>
      <c r="AE56" s="2">
        <f>SUM(AC56:AD56)</f>
        <v>0</v>
      </c>
    </row>
    <row r="57" spans="1:31" x14ac:dyDescent="0.35">
      <c r="A57" t="s">
        <v>49</v>
      </c>
      <c r="B57">
        <v>103</v>
      </c>
      <c r="C57" t="s">
        <v>95</v>
      </c>
      <c r="D57" t="s">
        <v>104</v>
      </c>
      <c r="E57" t="s">
        <v>107</v>
      </c>
      <c r="F57" t="s">
        <v>108</v>
      </c>
      <c r="G57">
        <v>80</v>
      </c>
      <c r="H57">
        <v>10</v>
      </c>
      <c r="I57">
        <f>G57*H57</f>
        <v>800</v>
      </c>
      <c r="J57" t="s">
        <v>81</v>
      </c>
      <c r="K57" t="s">
        <v>55</v>
      </c>
      <c r="L57" t="s">
        <v>54</v>
      </c>
      <c r="M57">
        <v>8.3000000000000007</v>
      </c>
      <c r="N57" s="4" t="s">
        <v>66</v>
      </c>
      <c r="O57" s="4" t="s">
        <v>57</v>
      </c>
      <c r="P57" s="1" t="s">
        <v>67</v>
      </c>
      <c r="Q57" s="1" t="s">
        <v>56</v>
      </c>
      <c r="R57">
        <v>2</v>
      </c>
      <c r="S57">
        <v>5</v>
      </c>
      <c r="T57">
        <v>7.9</v>
      </c>
      <c r="U57" t="s">
        <v>35</v>
      </c>
      <c r="V57">
        <v>20201215</v>
      </c>
      <c r="W57" t="s">
        <v>37</v>
      </c>
      <c r="X57">
        <v>20201218</v>
      </c>
      <c r="Y57" t="s">
        <v>42</v>
      </c>
      <c r="Z57" s="3">
        <v>21</v>
      </c>
      <c r="AA57" s="3">
        <v>10.8</v>
      </c>
      <c r="AB57" s="3">
        <v>9</v>
      </c>
      <c r="AC57" s="3">
        <v>215</v>
      </c>
      <c r="AD57" s="3">
        <v>112</v>
      </c>
      <c r="AE57" s="2">
        <f>SUM(AC57:AD57)</f>
        <v>327</v>
      </c>
    </row>
    <row r="58" spans="1:31" x14ac:dyDescent="0.35">
      <c r="A58" t="s">
        <v>49</v>
      </c>
      <c r="B58">
        <v>103</v>
      </c>
      <c r="C58" t="s">
        <v>95</v>
      </c>
      <c r="D58" t="s">
        <v>104</v>
      </c>
      <c r="E58" t="s">
        <v>107</v>
      </c>
      <c r="F58" t="s">
        <v>108</v>
      </c>
      <c r="G58">
        <v>80</v>
      </c>
      <c r="H58">
        <v>10</v>
      </c>
      <c r="I58">
        <f>G58*H58</f>
        <v>800</v>
      </c>
      <c r="J58" t="s">
        <v>81</v>
      </c>
      <c r="K58" t="s">
        <v>55</v>
      </c>
      <c r="L58" t="s">
        <v>54</v>
      </c>
      <c r="M58">
        <v>8.3000000000000007</v>
      </c>
      <c r="N58" s="4" t="s">
        <v>66</v>
      </c>
      <c r="O58" s="4" t="s">
        <v>57</v>
      </c>
      <c r="P58" s="1" t="s">
        <v>67</v>
      </c>
      <c r="Q58" s="1" t="s">
        <v>56</v>
      </c>
      <c r="R58">
        <v>2</v>
      </c>
      <c r="S58">
        <v>5</v>
      </c>
      <c r="T58">
        <v>7.9</v>
      </c>
      <c r="U58" t="s">
        <v>35</v>
      </c>
      <c r="V58">
        <v>20201215</v>
      </c>
      <c r="W58" t="s">
        <v>37</v>
      </c>
      <c r="X58">
        <v>20201218</v>
      </c>
      <c r="Y58" t="s">
        <v>42</v>
      </c>
      <c r="Z58" s="3">
        <v>22</v>
      </c>
      <c r="AA58" s="3">
        <v>7</v>
      </c>
      <c r="AB58" s="3">
        <v>2.6</v>
      </c>
      <c r="AC58" s="3">
        <v>11</v>
      </c>
      <c r="AD58" s="3">
        <v>14</v>
      </c>
      <c r="AE58" s="2">
        <f>SUM(AC58:AD58)</f>
        <v>25</v>
      </c>
    </row>
    <row r="59" spans="1:31" x14ac:dyDescent="0.35">
      <c r="A59" t="s">
        <v>49</v>
      </c>
      <c r="B59">
        <v>103</v>
      </c>
      <c r="C59" t="s">
        <v>95</v>
      </c>
      <c r="D59" t="s">
        <v>104</v>
      </c>
      <c r="E59" t="s">
        <v>107</v>
      </c>
      <c r="F59" t="s">
        <v>108</v>
      </c>
      <c r="G59">
        <v>80</v>
      </c>
      <c r="H59">
        <v>10</v>
      </c>
      <c r="I59">
        <f>G59*H59</f>
        <v>800</v>
      </c>
      <c r="J59" t="s">
        <v>81</v>
      </c>
      <c r="K59" t="s">
        <v>55</v>
      </c>
      <c r="L59" t="s">
        <v>54</v>
      </c>
      <c r="M59">
        <v>8.3000000000000007</v>
      </c>
      <c r="N59" s="4" t="s">
        <v>66</v>
      </c>
      <c r="O59" s="4" t="s">
        <v>57</v>
      </c>
      <c r="P59" s="1" t="s">
        <v>67</v>
      </c>
      <c r="Q59" s="1" t="s">
        <v>56</v>
      </c>
      <c r="R59">
        <v>2</v>
      </c>
      <c r="S59">
        <v>5</v>
      </c>
      <c r="T59">
        <v>7.9</v>
      </c>
      <c r="U59" t="s">
        <v>35</v>
      </c>
      <c r="V59">
        <v>20201215</v>
      </c>
      <c r="W59" t="s">
        <v>37</v>
      </c>
      <c r="X59">
        <v>20201218</v>
      </c>
      <c r="Y59" t="s">
        <v>42</v>
      </c>
      <c r="Z59" s="3">
        <v>23</v>
      </c>
      <c r="AA59" s="3">
        <v>5.5</v>
      </c>
      <c r="AB59" s="3">
        <v>1.5</v>
      </c>
      <c r="AC59" s="3">
        <v>0</v>
      </c>
      <c r="AD59" s="3">
        <v>0</v>
      </c>
      <c r="AE59" s="2">
        <f>SUM(AC59:AD59)</f>
        <v>0</v>
      </c>
    </row>
    <row r="60" spans="1:31" x14ac:dyDescent="0.35">
      <c r="A60" t="s">
        <v>49</v>
      </c>
      <c r="B60">
        <v>103</v>
      </c>
      <c r="C60" t="s">
        <v>95</v>
      </c>
      <c r="D60" t="s">
        <v>104</v>
      </c>
      <c r="E60" t="s">
        <v>107</v>
      </c>
      <c r="F60" t="s">
        <v>108</v>
      </c>
      <c r="G60">
        <v>80</v>
      </c>
      <c r="H60">
        <v>10</v>
      </c>
      <c r="I60">
        <f>G60*H60</f>
        <v>800</v>
      </c>
      <c r="J60" t="s">
        <v>81</v>
      </c>
      <c r="K60" t="s">
        <v>55</v>
      </c>
      <c r="L60" t="s">
        <v>54</v>
      </c>
      <c r="M60">
        <v>8.3000000000000007</v>
      </c>
      <c r="N60" s="4" t="s">
        <v>66</v>
      </c>
      <c r="O60" s="4" t="s">
        <v>57</v>
      </c>
      <c r="P60" s="1" t="s">
        <v>67</v>
      </c>
      <c r="Q60" s="1" t="s">
        <v>56</v>
      </c>
      <c r="R60">
        <v>2</v>
      </c>
      <c r="S60">
        <v>5</v>
      </c>
      <c r="T60">
        <v>7.9</v>
      </c>
      <c r="U60" t="s">
        <v>35</v>
      </c>
      <c r="V60">
        <v>20201215</v>
      </c>
      <c r="W60" t="s">
        <v>37</v>
      </c>
      <c r="X60">
        <v>20201218</v>
      </c>
      <c r="Y60" t="s">
        <v>42</v>
      </c>
      <c r="Z60" s="3">
        <v>24</v>
      </c>
      <c r="AA60" s="3">
        <v>6.6</v>
      </c>
      <c r="AB60" s="3">
        <v>2.5</v>
      </c>
      <c r="AC60" s="3">
        <v>0</v>
      </c>
      <c r="AD60" s="3">
        <v>0</v>
      </c>
      <c r="AE60" s="2">
        <f>SUM(AC60:AD60)</f>
        <v>0</v>
      </c>
    </row>
    <row r="61" spans="1:31" x14ac:dyDescent="0.35">
      <c r="A61" t="s">
        <v>49</v>
      </c>
      <c r="B61">
        <v>103</v>
      </c>
      <c r="C61" t="s">
        <v>95</v>
      </c>
      <c r="D61" t="s">
        <v>104</v>
      </c>
      <c r="E61" t="s">
        <v>107</v>
      </c>
      <c r="F61" t="s">
        <v>108</v>
      </c>
      <c r="G61">
        <v>80</v>
      </c>
      <c r="H61">
        <v>10</v>
      </c>
      <c r="I61">
        <f>G61*H61</f>
        <v>800</v>
      </c>
      <c r="J61" t="s">
        <v>81</v>
      </c>
      <c r="K61" t="s">
        <v>55</v>
      </c>
      <c r="L61" t="s">
        <v>54</v>
      </c>
      <c r="M61">
        <v>8.3000000000000007</v>
      </c>
      <c r="N61" s="4" t="s">
        <v>66</v>
      </c>
      <c r="O61" s="4" t="s">
        <v>57</v>
      </c>
      <c r="P61" s="1" t="s">
        <v>67</v>
      </c>
      <c r="Q61" s="1" t="s">
        <v>56</v>
      </c>
      <c r="R61">
        <v>2</v>
      </c>
      <c r="S61">
        <v>5</v>
      </c>
      <c r="T61">
        <v>7.9</v>
      </c>
      <c r="U61" t="s">
        <v>35</v>
      </c>
      <c r="V61">
        <v>20201215</v>
      </c>
      <c r="W61" t="s">
        <v>37</v>
      </c>
      <c r="X61">
        <v>20201218</v>
      </c>
      <c r="Y61" t="s">
        <v>42</v>
      </c>
      <c r="Z61" s="3">
        <v>25</v>
      </c>
      <c r="AA61" s="3">
        <v>6.4</v>
      </c>
      <c r="AB61" s="3">
        <v>2</v>
      </c>
      <c r="AC61" s="3">
        <v>3</v>
      </c>
      <c r="AD61" s="3">
        <v>2</v>
      </c>
      <c r="AE61" s="2">
        <f>SUM(AC61:AD61)</f>
        <v>5</v>
      </c>
    </row>
    <row r="62" spans="1:31" x14ac:dyDescent="0.35">
      <c r="A62" t="s">
        <v>49</v>
      </c>
      <c r="B62">
        <v>103</v>
      </c>
      <c r="C62" t="s">
        <v>95</v>
      </c>
      <c r="D62" t="s">
        <v>104</v>
      </c>
      <c r="E62" t="s">
        <v>107</v>
      </c>
      <c r="F62" t="s">
        <v>108</v>
      </c>
      <c r="G62">
        <v>80</v>
      </c>
      <c r="H62">
        <v>10</v>
      </c>
      <c r="I62">
        <f>G62*H62</f>
        <v>800</v>
      </c>
      <c r="J62" t="s">
        <v>81</v>
      </c>
      <c r="K62" t="s">
        <v>55</v>
      </c>
      <c r="L62" t="s">
        <v>54</v>
      </c>
      <c r="M62">
        <v>8.3000000000000007</v>
      </c>
      <c r="N62" s="4" t="s">
        <v>66</v>
      </c>
      <c r="O62" s="4" t="s">
        <v>57</v>
      </c>
      <c r="P62" s="1" t="s">
        <v>67</v>
      </c>
      <c r="Q62" s="1" t="s">
        <v>56</v>
      </c>
      <c r="R62">
        <v>2</v>
      </c>
      <c r="S62">
        <v>5</v>
      </c>
      <c r="T62">
        <v>7.9</v>
      </c>
      <c r="U62" t="s">
        <v>35</v>
      </c>
      <c r="V62">
        <v>20201215</v>
      </c>
      <c r="W62" t="s">
        <v>37</v>
      </c>
      <c r="X62">
        <v>20201218</v>
      </c>
      <c r="Y62" t="s">
        <v>42</v>
      </c>
      <c r="Z62" s="3">
        <v>26</v>
      </c>
      <c r="AA62" s="3">
        <v>7.6</v>
      </c>
      <c r="AB62" s="3">
        <v>3.2</v>
      </c>
      <c r="AC62" s="3">
        <v>3</v>
      </c>
      <c r="AD62" s="3">
        <v>0</v>
      </c>
      <c r="AE62" s="2">
        <f>SUM(AC62:AD62)</f>
        <v>3</v>
      </c>
    </row>
    <row r="63" spans="1:31" x14ac:dyDescent="0.35">
      <c r="A63" t="s">
        <v>49</v>
      </c>
      <c r="B63">
        <v>103</v>
      </c>
      <c r="C63" t="s">
        <v>95</v>
      </c>
      <c r="D63" t="s">
        <v>104</v>
      </c>
      <c r="E63" t="s">
        <v>107</v>
      </c>
      <c r="F63" t="s">
        <v>108</v>
      </c>
      <c r="G63">
        <v>80</v>
      </c>
      <c r="H63">
        <v>10</v>
      </c>
      <c r="I63">
        <f>G63*H63</f>
        <v>800</v>
      </c>
      <c r="J63" t="s">
        <v>81</v>
      </c>
      <c r="K63" t="s">
        <v>55</v>
      </c>
      <c r="L63" t="s">
        <v>54</v>
      </c>
      <c r="M63">
        <v>8.3000000000000007</v>
      </c>
      <c r="N63" s="4" t="s">
        <v>66</v>
      </c>
      <c r="O63" s="4" t="s">
        <v>57</v>
      </c>
      <c r="P63" s="1" t="s">
        <v>67</v>
      </c>
      <c r="Q63" s="1" t="s">
        <v>56</v>
      </c>
      <c r="R63">
        <v>2</v>
      </c>
      <c r="S63">
        <v>5</v>
      </c>
      <c r="T63">
        <v>7.9</v>
      </c>
      <c r="U63" t="s">
        <v>35</v>
      </c>
      <c r="V63">
        <v>20201215</v>
      </c>
      <c r="W63" t="s">
        <v>37</v>
      </c>
      <c r="X63">
        <v>20201218</v>
      </c>
      <c r="Y63" t="s">
        <v>42</v>
      </c>
      <c r="Z63" s="3">
        <v>27</v>
      </c>
      <c r="AA63" s="3">
        <v>6.8</v>
      </c>
      <c r="AB63" s="3">
        <v>2.5</v>
      </c>
      <c r="AC63" s="3">
        <v>0</v>
      </c>
      <c r="AD63" s="3">
        <v>0</v>
      </c>
      <c r="AE63" s="2">
        <f>SUM(AC63:AD63)</f>
        <v>0</v>
      </c>
    </row>
    <row r="64" spans="1:31" x14ac:dyDescent="0.35">
      <c r="A64" t="s">
        <v>49</v>
      </c>
      <c r="B64">
        <v>103</v>
      </c>
      <c r="C64" t="s">
        <v>95</v>
      </c>
      <c r="D64" t="s">
        <v>104</v>
      </c>
      <c r="E64" t="s">
        <v>107</v>
      </c>
      <c r="F64" t="s">
        <v>108</v>
      </c>
      <c r="G64">
        <v>80</v>
      </c>
      <c r="H64">
        <v>10</v>
      </c>
      <c r="I64">
        <f>G64*H64</f>
        <v>800</v>
      </c>
      <c r="J64" t="s">
        <v>81</v>
      </c>
      <c r="K64" t="s">
        <v>55</v>
      </c>
      <c r="L64" t="s">
        <v>54</v>
      </c>
      <c r="M64">
        <v>8.3000000000000007</v>
      </c>
      <c r="N64" s="4" t="s">
        <v>66</v>
      </c>
      <c r="O64" s="4" t="s">
        <v>57</v>
      </c>
      <c r="P64" s="1" t="s">
        <v>67</v>
      </c>
      <c r="Q64" s="1" t="s">
        <v>56</v>
      </c>
      <c r="R64">
        <v>2</v>
      </c>
      <c r="S64">
        <v>5</v>
      </c>
      <c r="T64">
        <v>7.9</v>
      </c>
      <c r="U64" t="s">
        <v>35</v>
      </c>
      <c r="V64">
        <v>20201215</v>
      </c>
      <c r="W64" t="s">
        <v>37</v>
      </c>
      <c r="X64">
        <v>20201218</v>
      </c>
      <c r="Y64" t="s">
        <v>42</v>
      </c>
      <c r="Z64" s="3">
        <v>28</v>
      </c>
      <c r="AA64" s="3">
        <v>6.9</v>
      </c>
      <c r="AB64" s="3">
        <v>2.7</v>
      </c>
      <c r="AC64" s="3">
        <v>16</v>
      </c>
      <c r="AD64" s="3">
        <v>31</v>
      </c>
      <c r="AE64" s="2">
        <f>SUM(AC64:AD64)</f>
        <v>47</v>
      </c>
    </row>
    <row r="65" spans="1:31" x14ac:dyDescent="0.35">
      <c r="A65" t="s">
        <v>49</v>
      </c>
      <c r="B65">
        <v>103</v>
      </c>
      <c r="C65" t="s">
        <v>95</v>
      </c>
      <c r="D65" t="s">
        <v>104</v>
      </c>
      <c r="E65" t="s">
        <v>107</v>
      </c>
      <c r="F65" t="s">
        <v>108</v>
      </c>
      <c r="G65">
        <v>80</v>
      </c>
      <c r="H65">
        <v>10</v>
      </c>
      <c r="I65">
        <f>G65*H65</f>
        <v>800</v>
      </c>
      <c r="J65" t="s">
        <v>81</v>
      </c>
      <c r="K65" t="s">
        <v>55</v>
      </c>
      <c r="L65" t="s">
        <v>54</v>
      </c>
      <c r="M65">
        <v>8.3000000000000007</v>
      </c>
      <c r="N65" s="4" t="s">
        <v>66</v>
      </c>
      <c r="O65" s="4" t="s">
        <v>57</v>
      </c>
      <c r="P65" s="1" t="s">
        <v>67</v>
      </c>
      <c r="Q65" s="1" t="s">
        <v>56</v>
      </c>
      <c r="R65">
        <v>2</v>
      </c>
      <c r="S65">
        <v>5</v>
      </c>
      <c r="T65">
        <v>7.9</v>
      </c>
      <c r="U65" t="s">
        <v>35</v>
      </c>
      <c r="V65">
        <v>20201215</v>
      </c>
      <c r="W65" t="s">
        <v>37</v>
      </c>
      <c r="X65">
        <v>20201218</v>
      </c>
      <c r="Y65" t="s">
        <v>42</v>
      </c>
      <c r="Z65" s="3">
        <v>30</v>
      </c>
      <c r="AA65" s="3">
        <v>6.2</v>
      </c>
      <c r="AB65" s="3">
        <v>1.9</v>
      </c>
      <c r="AC65" s="3">
        <v>0</v>
      </c>
      <c r="AD65" s="3">
        <v>0</v>
      </c>
      <c r="AE65" s="2">
        <f>SUM(AC65:AD65)</f>
        <v>0</v>
      </c>
    </row>
    <row r="66" spans="1:31" x14ac:dyDescent="0.35">
      <c r="A66" t="s">
        <v>49</v>
      </c>
      <c r="B66">
        <v>103</v>
      </c>
      <c r="C66" t="s">
        <v>95</v>
      </c>
      <c r="D66" t="s">
        <v>104</v>
      </c>
      <c r="E66" t="s">
        <v>107</v>
      </c>
      <c r="F66" t="s">
        <v>108</v>
      </c>
      <c r="G66">
        <v>80</v>
      </c>
      <c r="H66">
        <v>10</v>
      </c>
      <c r="I66">
        <f>G66*H66</f>
        <v>800</v>
      </c>
      <c r="J66" t="s">
        <v>81</v>
      </c>
      <c r="K66" t="s">
        <v>55</v>
      </c>
      <c r="L66" t="s">
        <v>54</v>
      </c>
      <c r="M66">
        <v>8.3000000000000007</v>
      </c>
      <c r="N66" s="4" t="s">
        <v>66</v>
      </c>
      <c r="O66" s="4" t="s">
        <v>57</v>
      </c>
      <c r="P66" s="1" t="s">
        <v>67</v>
      </c>
      <c r="Q66" s="1" t="s">
        <v>56</v>
      </c>
      <c r="R66">
        <v>2</v>
      </c>
      <c r="S66">
        <v>5</v>
      </c>
      <c r="T66">
        <v>7.9</v>
      </c>
      <c r="U66" t="s">
        <v>35</v>
      </c>
      <c r="V66">
        <v>20201215</v>
      </c>
      <c r="W66" t="s">
        <v>37</v>
      </c>
      <c r="X66">
        <v>20201218</v>
      </c>
      <c r="Y66" t="s">
        <v>42</v>
      </c>
      <c r="Z66" s="3">
        <v>31</v>
      </c>
      <c r="AA66" s="3">
        <v>6.6</v>
      </c>
      <c r="AB66" s="3">
        <v>2.2999999999999998</v>
      </c>
      <c r="AC66" s="3">
        <v>0</v>
      </c>
      <c r="AD66" s="3">
        <v>0</v>
      </c>
      <c r="AE66" s="2">
        <f>SUM(AC66:AD66)</f>
        <v>0</v>
      </c>
    </row>
    <row r="67" spans="1:31" x14ac:dyDescent="0.35">
      <c r="A67" t="s">
        <v>49</v>
      </c>
      <c r="B67">
        <v>103</v>
      </c>
      <c r="C67" t="s">
        <v>95</v>
      </c>
      <c r="D67" t="s">
        <v>104</v>
      </c>
      <c r="E67" t="s">
        <v>107</v>
      </c>
      <c r="F67" t="s">
        <v>108</v>
      </c>
      <c r="G67">
        <v>80</v>
      </c>
      <c r="H67">
        <v>10</v>
      </c>
      <c r="I67">
        <f>G67*H67</f>
        <v>800</v>
      </c>
      <c r="J67" t="s">
        <v>81</v>
      </c>
      <c r="K67" t="s">
        <v>55</v>
      </c>
      <c r="L67" t="s">
        <v>54</v>
      </c>
      <c r="M67">
        <v>8.3000000000000007</v>
      </c>
      <c r="N67" s="4" t="s">
        <v>66</v>
      </c>
      <c r="O67" s="4" t="s">
        <v>57</v>
      </c>
      <c r="P67" s="1" t="s">
        <v>67</v>
      </c>
      <c r="Q67" s="1" t="s">
        <v>56</v>
      </c>
      <c r="R67">
        <v>2</v>
      </c>
      <c r="S67">
        <v>5</v>
      </c>
      <c r="T67">
        <v>7.9</v>
      </c>
      <c r="U67" t="s">
        <v>35</v>
      </c>
      <c r="V67">
        <v>20201215</v>
      </c>
      <c r="W67" t="s">
        <v>37</v>
      </c>
      <c r="X67">
        <v>20201218</v>
      </c>
      <c r="Y67" t="s">
        <v>42</v>
      </c>
      <c r="Z67" s="3">
        <v>32</v>
      </c>
      <c r="AA67" s="3">
        <v>6.7</v>
      </c>
      <c r="AB67" s="3">
        <v>2.4</v>
      </c>
      <c r="AC67" s="3">
        <v>34</v>
      </c>
      <c r="AD67" s="3">
        <v>7</v>
      </c>
      <c r="AE67" s="2">
        <f>SUM(AC67:AD67)</f>
        <v>41</v>
      </c>
    </row>
    <row r="68" spans="1:31" x14ac:dyDescent="0.35">
      <c r="A68" t="s">
        <v>49</v>
      </c>
      <c r="B68">
        <v>103</v>
      </c>
      <c r="C68" t="s">
        <v>95</v>
      </c>
      <c r="D68" t="s">
        <v>104</v>
      </c>
      <c r="E68" t="s">
        <v>107</v>
      </c>
      <c r="F68" t="s">
        <v>108</v>
      </c>
      <c r="G68">
        <v>80</v>
      </c>
      <c r="H68">
        <v>10</v>
      </c>
      <c r="I68">
        <f>G68*H68</f>
        <v>800</v>
      </c>
      <c r="J68" t="s">
        <v>81</v>
      </c>
      <c r="K68" t="s">
        <v>55</v>
      </c>
      <c r="L68" t="s">
        <v>54</v>
      </c>
      <c r="M68">
        <v>8.3000000000000007</v>
      </c>
      <c r="N68" s="4" t="s">
        <v>66</v>
      </c>
      <c r="O68" s="4" t="s">
        <v>57</v>
      </c>
      <c r="P68" s="1" t="s">
        <v>67</v>
      </c>
      <c r="Q68" s="1" t="s">
        <v>56</v>
      </c>
      <c r="R68">
        <v>2</v>
      </c>
      <c r="S68">
        <v>5</v>
      </c>
      <c r="T68">
        <v>7.9</v>
      </c>
      <c r="U68" t="s">
        <v>35</v>
      </c>
      <c r="V68">
        <v>20201215</v>
      </c>
      <c r="W68" t="s">
        <v>37</v>
      </c>
      <c r="X68">
        <v>20201218</v>
      </c>
      <c r="Y68" t="s">
        <v>42</v>
      </c>
      <c r="Z68" s="3">
        <v>33</v>
      </c>
      <c r="AA68" s="3">
        <v>7.5</v>
      </c>
      <c r="AB68" s="3">
        <v>3.3</v>
      </c>
      <c r="AC68" s="3">
        <v>0</v>
      </c>
      <c r="AD68" s="3">
        <v>0</v>
      </c>
      <c r="AE68" s="2">
        <f>SUM(AC68:AD68)</f>
        <v>0</v>
      </c>
    </row>
    <row r="69" spans="1:31" x14ac:dyDescent="0.35">
      <c r="A69" t="s">
        <v>49</v>
      </c>
      <c r="B69">
        <v>103</v>
      </c>
      <c r="C69" t="s">
        <v>95</v>
      </c>
      <c r="D69" t="s">
        <v>104</v>
      </c>
      <c r="E69" t="s">
        <v>107</v>
      </c>
      <c r="F69" t="s">
        <v>108</v>
      </c>
      <c r="G69">
        <v>80</v>
      </c>
      <c r="H69">
        <v>10</v>
      </c>
      <c r="I69">
        <f>G69*H69</f>
        <v>800</v>
      </c>
      <c r="J69" t="s">
        <v>81</v>
      </c>
      <c r="K69" t="s">
        <v>55</v>
      </c>
      <c r="L69" t="s">
        <v>54</v>
      </c>
      <c r="M69">
        <v>8.3000000000000007</v>
      </c>
      <c r="N69" s="4" t="s">
        <v>66</v>
      </c>
      <c r="O69" s="4" t="s">
        <v>57</v>
      </c>
      <c r="P69" s="1" t="s">
        <v>67</v>
      </c>
      <c r="Q69" s="1" t="s">
        <v>56</v>
      </c>
      <c r="R69">
        <v>2</v>
      </c>
      <c r="S69">
        <v>5</v>
      </c>
      <c r="T69">
        <v>7.9</v>
      </c>
      <c r="U69" t="s">
        <v>35</v>
      </c>
      <c r="V69">
        <v>20201215</v>
      </c>
      <c r="W69" t="s">
        <v>37</v>
      </c>
      <c r="X69">
        <v>20201218</v>
      </c>
      <c r="Y69" t="s">
        <v>42</v>
      </c>
      <c r="Z69" s="3">
        <v>34</v>
      </c>
      <c r="AA69" s="3">
        <v>7.1</v>
      </c>
      <c r="AB69" s="3">
        <v>2.8</v>
      </c>
      <c r="AC69" s="3">
        <v>0</v>
      </c>
      <c r="AD69" s="3">
        <v>0</v>
      </c>
      <c r="AE69" s="2">
        <f>SUM(AC69:AD69)</f>
        <v>0</v>
      </c>
    </row>
    <row r="70" spans="1:31" x14ac:dyDescent="0.35">
      <c r="A70" t="s">
        <v>49</v>
      </c>
      <c r="B70">
        <v>103</v>
      </c>
      <c r="C70" t="s">
        <v>95</v>
      </c>
      <c r="D70" t="s">
        <v>104</v>
      </c>
      <c r="E70" t="s">
        <v>107</v>
      </c>
      <c r="F70" t="s">
        <v>108</v>
      </c>
      <c r="G70">
        <v>80</v>
      </c>
      <c r="H70">
        <v>10</v>
      </c>
      <c r="I70">
        <f>G70*H70</f>
        <v>800</v>
      </c>
      <c r="J70" t="s">
        <v>81</v>
      </c>
      <c r="K70" t="s">
        <v>55</v>
      </c>
      <c r="L70" t="s">
        <v>54</v>
      </c>
      <c r="M70">
        <v>8.3000000000000007</v>
      </c>
      <c r="N70" s="4" t="s">
        <v>66</v>
      </c>
      <c r="O70" s="4" t="s">
        <v>57</v>
      </c>
      <c r="P70" s="1" t="s">
        <v>67</v>
      </c>
      <c r="Q70" s="1" t="s">
        <v>56</v>
      </c>
      <c r="R70">
        <v>2</v>
      </c>
      <c r="S70">
        <v>5</v>
      </c>
      <c r="T70">
        <v>7.9</v>
      </c>
      <c r="U70" t="s">
        <v>35</v>
      </c>
      <c r="V70">
        <v>20201215</v>
      </c>
      <c r="W70" t="s">
        <v>37</v>
      </c>
      <c r="X70">
        <v>20201218</v>
      </c>
      <c r="Y70" t="s">
        <v>42</v>
      </c>
      <c r="Z70" s="3">
        <v>35</v>
      </c>
      <c r="AA70" s="3">
        <v>6.4</v>
      </c>
      <c r="AB70" s="3">
        <v>2.2000000000000002</v>
      </c>
      <c r="AC70" s="3">
        <v>3</v>
      </c>
      <c r="AD70" s="3">
        <v>2</v>
      </c>
      <c r="AE70" s="2">
        <f>SUM(AC70:AD70)</f>
        <v>5</v>
      </c>
    </row>
    <row r="71" spans="1:31" x14ac:dyDescent="0.35">
      <c r="A71" t="s">
        <v>49</v>
      </c>
      <c r="B71">
        <v>103</v>
      </c>
      <c r="C71" t="s">
        <v>95</v>
      </c>
      <c r="D71" t="s">
        <v>104</v>
      </c>
      <c r="E71" t="s">
        <v>109</v>
      </c>
      <c r="F71" t="s">
        <v>110</v>
      </c>
      <c r="G71">
        <v>30</v>
      </c>
      <c r="H71">
        <v>10</v>
      </c>
      <c r="I71">
        <f t="shared" ref="I71" si="2">G71*H71</f>
        <v>300</v>
      </c>
      <c r="J71" t="s">
        <v>81</v>
      </c>
      <c r="K71" t="s">
        <v>63</v>
      </c>
      <c r="L71" t="s">
        <v>54</v>
      </c>
      <c r="M71">
        <v>8.3000000000000007</v>
      </c>
      <c r="N71" s="4" t="s">
        <v>57</v>
      </c>
      <c r="O71" s="4" t="s">
        <v>66</v>
      </c>
      <c r="P71" s="1" t="s">
        <v>56</v>
      </c>
      <c r="Q71" t="s">
        <v>64</v>
      </c>
      <c r="R71">
        <v>2</v>
      </c>
      <c r="S71">
        <v>5</v>
      </c>
      <c r="T71">
        <v>7.9</v>
      </c>
      <c r="U71" t="s">
        <v>35</v>
      </c>
      <c r="V71">
        <v>20201215</v>
      </c>
      <c r="W71" t="s">
        <v>37</v>
      </c>
      <c r="X71" t="s">
        <v>54</v>
      </c>
      <c r="Y71" t="s">
        <v>42</v>
      </c>
      <c r="Z71" s="3">
        <v>1</v>
      </c>
      <c r="AA71" s="3">
        <v>5.7</v>
      </c>
      <c r="AB71" s="3">
        <v>1.6</v>
      </c>
      <c r="AC71" s="3">
        <v>0</v>
      </c>
      <c r="AD71" s="3">
        <v>0</v>
      </c>
      <c r="AE71" s="2">
        <f>SUM(AC71:AD71)</f>
        <v>0</v>
      </c>
    </row>
    <row r="72" spans="1:31" x14ac:dyDescent="0.35">
      <c r="A72" t="s">
        <v>49</v>
      </c>
      <c r="B72">
        <v>103</v>
      </c>
      <c r="C72" t="s">
        <v>95</v>
      </c>
      <c r="D72" t="s">
        <v>104</v>
      </c>
      <c r="E72" t="s">
        <v>109</v>
      </c>
      <c r="F72" t="s">
        <v>110</v>
      </c>
      <c r="G72">
        <v>30</v>
      </c>
      <c r="H72">
        <v>10</v>
      </c>
      <c r="I72">
        <f>G72*H72</f>
        <v>300</v>
      </c>
      <c r="J72" t="s">
        <v>81</v>
      </c>
      <c r="K72" t="s">
        <v>63</v>
      </c>
      <c r="L72" t="s">
        <v>54</v>
      </c>
      <c r="M72">
        <v>8.3000000000000007</v>
      </c>
      <c r="N72" s="4" t="s">
        <v>57</v>
      </c>
      <c r="O72" s="4" t="s">
        <v>66</v>
      </c>
      <c r="P72" s="1" t="s">
        <v>56</v>
      </c>
      <c r="Q72" t="s">
        <v>64</v>
      </c>
      <c r="R72">
        <v>2</v>
      </c>
      <c r="S72">
        <v>5</v>
      </c>
      <c r="T72">
        <v>7.9</v>
      </c>
      <c r="U72" t="s">
        <v>35</v>
      </c>
      <c r="V72">
        <v>20201215</v>
      </c>
      <c r="W72" t="s">
        <v>37</v>
      </c>
      <c r="X72" t="s">
        <v>54</v>
      </c>
      <c r="Y72" t="s">
        <v>42</v>
      </c>
      <c r="Z72" s="3">
        <v>2</v>
      </c>
      <c r="AA72" s="3">
        <v>6.6</v>
      </c>
      <c r="AB72" s="3">
        <v>2.2000000000000002</v>
      </c>
      <c r="AC72" s="3">
        <v>13</v>
      </c>
      <c r="AD72" s="3">
        <v>0</v>
      </c>
      <c r="AE72" s="2">
        <f>SUM(AC72:AD72)</f>
        <v>13</v>
      </c>
    </row>
    <row r="73" spans="1:31" x14ac:dyDescent="0.35">
      <c r="A73" t="s">
        <v>49</v>
      </c>
      <c r="B73">
        <v>103</v>
      </c>
      <c r="C73" t="s">
        <v>95</v>
      </c>
      <c r="D73" t="s">
        <v>104</v>
      </c>
      <c r="E73" t="s">
        <v>109</v>
      </c>
      <c r="F73" t="s">
        <v>110</v>
      </c>
      <c r="G73">
        <v>30</v>
      </c>
      <c r="H73">
        <v>10</v>
      </c>
      <c r="I73">
        <f>G73*H73</f>
        <v>300</v>
      </c>
      <c r="J73" t="s">
        <v>81</v>
      </c>
      <c r="K73" t="s">
        <v>63</v>
      </c>
      <c r="L73" t="s">
        <v>54</v>
      </c>
      <c r="M73">
        <v>8.3000000000000007</v>
      </c>
      <c r="N73" s="4" t="s">
        <v>57</v>
      </c>
      <c r="O73" s="4" t="s">
        <v>66</v>
      </c>
      <c r="P73" s="1" t="s">
        <v>56</v>
      </c>
      <c r="Q73" t="s">
        <v>64</v>
      </c>
      <c r="R73">
        <v>2</v>
      </c>
      <c r="S73">
        <v>5</v>
      </c>
      <c r="T73">
        <v>7.9</v>
      </c>
      <c r="U73" t="s">
        <v>35</v>
      </c>
      <c r="V73">
        <v>20201215</v>
      </c>
      <c r="W73" t="s">
        <v>37</v>
      </c>
      <c r="X73" t="s">
        <v>54</v>
      </c>
      <c r="Y73" t="s">
        <v>42</v>
      </c>
      <c r="Z73" s="3">
        <v>3</v>
      </c>
      <c r="AA73" s="3">
        <v>7.4</v>
      </c>
      <c r="AB73" s="3">
        <v>3.1</v>
      </c>
      <c r="AC73" s="3">
        <v>2</v>
      </c>
      <c r="AD73" s="3">
        <v>1</v>
      </c>
      <c r="AE73" s="2">
        <f>SUM(AC73:AD73)</f>
        <v>3</v>
      </c>
    </row>
    <row r="74" spans="1:31" x14ac:dyDescent="0.35">
      <c r="A74" t="s">
        <v>49</v>
      </c>
      <c r="B74">
        <v>103</v>
      </c>
      <c r="C74" t="s">
        <v>95</v>
      </c>
      <c r="D74" t="s">
        <v>104</v>
      </c>
      <c r="E74" t="s">
        <v>109</v>
      </c>
      <c r="F74" t="s">
        <v>110</v>
      </c>
      <c r="G74">
        <v>30</v>
      </c>
      <c r="H74">
        <v>10</v>
      </c>
      <c r="I74">
        <f>G74*H74</f>
        <v>300</v>
      </c>
      <c r="J74" t="s">
        <v>81</v>
      </c>
      <c r="K74" t="s">
        <v>63</v>
      </c>
      <c r="L74" t="s">
        <v>54</v>
      </c>
      <c r="M74">
        <v>8.3000000000000007</v>
      </c>
      <c r="N74" s="4" t="s">
        <v>57</v>
      </c>
      <c r="O74" s="4" t="s">
        <v>66</v>
      </c>
      <c r="P74" s="1" t="s">
        <v>56</v>
      </c>
      <c r="Q74" t="s">
        <v>64</v>
      </c>
      <c r="R74">
        <v>2</v>
      </c>
      <c r="S74">
        <v>5</v>
      </c>
      <c r="T74">
        <v>7.9</v>
      </c>
      <c r="U74" t="s">
        <v>35</v>
      </c>
      <c r="V74">
        <v>20201215</v>
      </c>
      <c r="W74" t="s">
        <v>37</v>
      </c>
      <c r="X74" t="s">
        <v>54</v>
      </c>
      <c r="Y74" t="s">
        <v>42</v>
      </c>
      <c r="Z74" s="3">
        <v>4</v>
      </c>
      <c r="AA74" s="3">
        <v>10.5</v>
      </c>
      <c r="AB74" s="3">
        <v>9.5</v>
      </c>
      <c r="AC74" s="3">
        <v>0</v>
      </c>
      <c r="AD74" s="3">
        <v>0</v>
      </c>
      <c r="AE74" s="2">
        <f>SUM(AC74:AD74)</f>
        <v>0</v>
      </c>
    </row>
    <row r="75" spans="1:31" x14ac:dyDescent="0.35">
      <c r="A75" t="s">
        <v>49</v>
      </c>
      <c r="B75">
        <v>103</v>
      </c>
      <c r="C75" t="s">
        <v>95</v>
      </c>
      <c r="D75" t="s">
        <v>104</v>
      </c>
      <c r="E75" t="s">
        <v>109</v>
      </c>
      <c r="F75" t="s">
        <v>110</v>
      </c>
      <c r="G75">
        <v>30</v>
      </c>
      <c r="H75">
        <v>10</v>
      </c>
      <c r="I75">
        <f>G75*H75</f>
        <v>300</v>
      </c>
      <c r="J75" t="s">
        <v>81</v>
      </c>
      <c r="K75" t="s">
        <v>63</v>
      </c>
      <c r="L75" t="s">
        <v>54</v>
      </c>
      <c r="M75">
        <v>8.3000000000000007</v>
      </c>
      <c r="N75" s="4" t="s">
        <v>57</v>
      </c>
      <c r="O75" s="4" t="s">
        <v>66</v>
      </c>
      <c r="P75" s="1" t="s">
        <v>56</v>
      </c>
      <c r="Q75" t="s">
        <v>64</v>
      </c>
      <c r="R75">
        <v>2</v>
      </c>
      <c r="S75">
        <v>5</v>
      </c>
      <c r="T75">
        <v>7.9</v>
      </c>
      <c r="U75" t="s">
        <v>35</v>
      </c>
      <c r="V75">
        <v>20201215</v>
      </c>
      <c r="W75" t="s">
        <v>37</v>
      </c>
      <c r="X75" t="s">
        <v>54</v>
      </c>
      <c r="Y75" t="s">
        <v>42</v>
      </c>
      <c r="Z75" s="3">
        <v>5</v>
      </c>
      <c r="AA75" s="3">
        <v>8</v>
      </c>
      <c r="AB75" s="3">
        <v>3.6</v>
      </c>
      <c r="AC75" s="3">
        <v>0</v>
      </c>
      <c r="AD75" s="3">
        <v>0</v>
      </c>
      <c r="AE75" s="2">
        <f>SUM(AC75:AD75)</f>
        <v>0</v>
      </c>
    </row>
    <row r="76" spans="1:31" x14ac:dyDescent="0.35">
      <c r="A76" t="s">
        <v>49</v>
      </c>
      <c r="B76">
        <v>103</v>
      </c>
      <c r="C76" t="s">
        <v>95</v>
      </c>
      <c r="D76" t="s">
        <v>104</v>
      </c>
      <c r="E76" t="s">
        <v>109</v>
      </c>
      <c r="F76" t="s">
        <v>110</v>
      </c>
      <c r="G76">
        <v>30</v>
      </c>
      <c r="H76">
        <v>10</v>
      </c>
      <c r="I76">
        <f>G76*H76</f>
        <v>300</v>
      </c>
      <c r="J76" t="s">
        <v>81</v>
      </c>
      <c r="K76" t="s">
        <v>63</v>
      </c>
      <c r="L76" t="s">
        <v>54</v>
      </c>
      <c r="M76">
        <v>8.3000000000000007</v>
      </c>
      <c r="N76" s="4" t="s">
        <v>57</v>
      </c>
      <c r="O76" s="4" t="s">
        <v>66</v>
      </c>
      <c r="P76" s="1" t="s">
        <v>56</v>
      </c>
      <c r="Q76" t="s">
        <v>64</v>
      </c>
      <c r="R76">
        <v>2</v>
      </c>
      <c r="S76">
        <v>5</v>
      </c>
      <c r="T76">
        <v>7.9</v>
      </c>
      <c r="U76" t="s">
        <v>35</v>
      </c>
      <c r="V76">
        <v>20201215</v>
      </c>
      <c r="W76" t="s">
        <v>37</v>
      </c>
      <c r="X76" t="s">
        <v>54</v>
      </c>
      <c r="Y76" t="s">
        <v>42</v>
      </c>
      <c r="Z76" s="3">
        <v>6</v>
      </c>
      <c r="AA76" s="3">
        <v>6.5</v>
      </c>
      <c r="AB76" s="3">
        <v>2.2000000000000002</v>
      </c>
      <c r="AC76" s="3">
        <v>25</v>
      </c>
      <c r="AD76" s="3">
        <v>0</v>
      </c>
      <c r="AE76" s="2">
        <f>SUM(AC76:AD76)</f>
        <v>25</v>
      </c>
    </row>
    <row r="77" spans="1:31" x14ac:dyDescent="0.35">
      <c r="A77" t="s">
        <v>49</v>
      </c>
      <c r="B77">
        <v>103</v>
      </c>
      <c r="C77" t="s">
        <v>95</v>
      </c>
      <c r="D77" t="s">
        <v>104</v>
      </c>
      <c r="E77" t="s">
        <v>109</v>
      </c>
      <c r="F77" t="s">
        <v>110</v>
      </c>
      <c r="G77">
        <v>30</v>
      </c>
      <c r="H77">
        <v>10</v>
      </c>
      <c r="I77">
        <f>G77*H77</f>
        <v>300</v>
      </c>
      <c r="J77" t="s">
        <v>81</v>
      </c>
      <c r="K77" t="s">
        <v>63</v>
      </c>
      <c r="L77" t="s">
        <v>54</v>
      </c>
      <c r="M77">
        <v>8.3000000000000007</v>
      </c>
      <c r="N77" s="4" t="s">
        <v>57</v>
      </c>
      <c r="O77" s="4" t="s">
        <v>66</v>
      </c>
      <c r="P77" s="1" t="s">
        <v>56</v>
      </c>
      <c r="Q77" t="s">
        <v>64</v>
      </c>
      <c r="R77">
        <v>2</v>
      </c>
      <c r="S77">
        <v>5</v>
      </c>
      <c r="T77">
        <v>7.9</v>
      </c>
      <c r="U77" t="s">
        <v>35</v>
      </c>
      <c r="V77">
        <v>20201215</v>
      </c>
      <c r="W77" t="s">
        <v>37</v>
      </c>
      <c r="X77" t="s">
        <v>54</v>
      </c>
      <c r="Y77" t="s">
        <v>42</v>
      </c>
      <c r="Z77" s="3">
        <v>7</v>
      </c>
      <c r="AA77" s="3">
        <v>6.9</v>
      </c>
      <c r="AB77" s="3">
        <v>2.8</v>
      </c>
      <c r="AC77" s="3">
        <v>5</v>
      </c>
      <c r="AD77" s="3">
        <v>0</v>
      </c>
      <c r="AE77" s="2">
        <f>SUM(AC77:AD77)</f>
        <v>5</v>
      </c>
    </row>
    <row r="78" spans="1:31" x14ac:dyDescent="0.35">
      <c r="A78" t="s">
        <v>49</v>
      </c>
      <c r="B78">
        <v>103</v>
      </c>
      <c r="C78" t="s">
        <v>95</v>
      </c>
      <c r="D78" t="s">
        <v>104</v>
      </c>
      <c r="E78" t="s">
        <v>109</v>
      </c>
      <c r="F78" t="s">
        <v>110</v>
      </c>
      <c r="G78">
        <v>30</v>
      </c>
      <c r="H78">
        <v>10</v>
      </c>
      <c r="I78">
        <f>G78*H78</f>
        <v>300</v>
      </c>
      <c r="J78" t="s">
        <v>81</v>
      </c>
      <c r="K78" t="s">
        <v>63</v>
      </c>
      <c r="L78" t="s">
        <v>54</v>
      </c>
      <c r="M78">
        <v>8.3000000000000007</v>
      </c>
      <c r="N78" s="4" t="s">
        <v>57</v>
      </c>
      <c r="O78" s="4" t="s">
        <v>66</v>
      </c>
      <c r="P78" s="1" t="s">
        <v>56</v>
      </c>
      <c r="Q78" t="s">
        <v>64</v>
      </c>
      <c r="R78">
        <v>2</v>
      </c>
      <c r="S78">
        <v>5</v>
      </c>
      <c r="T78">
        <v>7.9</v>
      </c>
      <c r="U78" t="s">
        <v>35</v>
      </c>
      <c r="V78">
        <v>20201215</v>
      </c>
      <c r="W78" t="s">
        <v>37</v>
      </c>
      <c r="X78" t="s">
        <v>54</v>
      </c>
      <c r="Y78" t="s">
        <v>42</v>
      </c>
      <c r="Z78" s="3">
        <v>8</v>
      </c>
      <c r="AA78" s="3">
        <v>7.4</v>
      </c>
      <c r="AB78" s="3">
        <v>3.2</v>
      </c>
      <c r="AC78" s="3">
        <v>0</v>
      </c>
      <c r="AD78" s="3">
        <v>0</v>
      </c>
      <c r="AE78" s="2">
        <f>SUM(AC78:AD78)</f>
        <v>0</v>
      </c>
    </row>
    <row r="79" spans="1:31" x14ac:dyDescent="0.35">
      <c r="A79" t="s">
        <v>49</v>
      </c>
      <c r="B79">
        <v>103</v>
      </c>
      <c r="C79" t="s">
        <v>95</v>
      </c>
      <c r="D79" t="s">
        <v>104</v>
      </c>
      <c r="E79" t="s">
        <v>109</v>
      </c>
      <c r="F79" t="s">
        <v>110</v>
      </c>
      <c r="G79">
        <v>30</v>
      </c>
      <c r="H79">
        <v>10</v>
      </c>
      <c r="I79">
        <f>G79*H79</f>
        <v>300</v>
      </c>
      <c r="J79" t="s">
        <v>81</v>
      </c>
      <c r="K79" t="s">
        <v>63</v>
      </c>
      <c r="L79" t="s">
        <v>54</v>
      </c>
      <c r="M79">
        <v>8.3000000000000007</v>
      </c>
      <c r="N79" s="4" t="s">
        <v>57</v>
      </c>
      <c r="O79" s="4" t="s">
        <v>66</v>
      </c>
      <c r="P79" s="1" t="s">
        <v>56</v>
      </c>
      <c r="Q79" t="s">
        <v>64</v>
      </c>
      <c r="R79">
        <v>2</v>
      </c>
      <c r="S79">
        <v>5</v>
      </c>
      <c r="T79">
        <v>7.9</v>
      </c>
      <c r="U79" t="s">
        <v>35</v>
      </c>
      <c r="V79">
        <v>20201215</v>
      </c>
      <c r="W79" t="s">
        <v>37</v>
      </c>
      <c r="X79" t="s">
        <v>54</v>
      </c>
      <c r="Y79" t="s">
        <v>42</v>
      </c>
      <c r="Z79" s="3">
        <v>9</v>
      </c>
      <c r="AA79" s="3">
        <v>7.5</v>
      </c>
      <c r="AB79" s="3">
        <v>3.4</v>
      </c>
      <c r="AC79" s="3">
        <v>0</v>
      </c>
      <c r="AD79" s="3">
        <v>0</v>
      </c>
      <c r="AE79" s="2">
        <f>SUM(AC79:AD79)</f>
        <v>0</v>
      </c>
    </row>
    <row r="80" spans="1:31" x14ac:dyDescent="0.35">
      <c r="A80" t="s">
        <v>49</v>
      </c>
      <c r="B80">
        <v>103</v>
      </c>
      <c r="C80" t="s">
        <v>95</v>
      </c>
      <c r="D80" t="s">
        <v>104</v>
      </c>
      <c r="E80" t="s">
        <v>109</v>
      </c>
      <c r="F80" t="s">
        <v>110</v>
      </c>
      <c r="G80">
        <v>30</v>
      </c>
      <c r="H80">
        <v>10</v>
      </c>
      <c r="I80">
        <f>G80*H80</f>
        <v>300</v>
      </c>
      <c r="J80" t="s">
        <v>81</v>
      </c>
      <c r="K80" t="s">
        <v>63</v>
      </c>
      <c r="L80" t="s">
        <v>54</v>
      </c>
      <c r="M80">
        <v>8.3000000000000007</v>
      </c>
      <c r="N80" s="4" t="s">
        <v>57</v>
      </c>
      <c r="O80" s="4" t="s">
        <v>66</v>
      </c>
      <c r="P80" s="1" t="s">
        <v>56</v>
      </c>
      <c r="Q80" t="s">
        <v>64</v>
      </c>
      <c r="R80">
        <v>2</v>
      </c>
      <c r="S80">
        <v>5</v>
      </c>
      <c r="T80">
        <v>7.9</v>
      </c>
      <c r="U80" t="s">
        <v>35</v>
      </c>
      <c r="V80">
        <v>20201215</v>
      </c>
      <c r="W80" t="s">
        <v>37</v>
      </c>
      <c r="X80" t="s">
        <v>54</v>
      </c>
      <c r="Y80" t="s">
        <v>42</v>
      </c>
      <c r="Z80" s="3">
        <v>10</v>
      </c>
      <c r="AA80" s="3">
        <v>13.9</v>
      </c>
      <c r="AB80" s="3">
        <v>23.1</v>
      </c>
      <c r="AC80" s="3">
        <v>3</v>
      </c>
      <c r="AD80" s="3">
        <v>3</v>
      </c>
      <c r="AE80" s="2">
        <f>SUM(AC80:AD80)</f>
        <v>6</v>
      </c>
    </row>
    <row r="81" spans="1:31" x14ac:dyDescent="0.35">
      <c r="A81" t="s">
        <v>49</v>
      </c>
      <c r="B81">
        <v>103</v>
      </c>
      <c r="C81" t="s">
        <v>95</v>
      </c>
      <c r="D81" t="s">
        <v>104</v>
      </c>
      <c r="E81" t="s">
        <v>109</v>
      </c>
      <c r="F81" t="s">
        <v>110</v>
      </c>
      <c r="G81">
        <v>30</v>
      </c>
      <c r="H81">
        <v>10</v>
      </c>
      <c r="I81">
        <f>G81*H81</f>
        <v>300</v>
      </c>
      <c r="J81" t="s">
        <v>81</v>
      </c>
      <c r="K81" t="s">
        <v>63</v>
      </c>
      <c r="L81" t="s">
        <v>54</v>
      </c>
      <c r="M81">
        <v>8.3000000000000007</v>
      </c>
      <c r="N81" s="4" t="s">
        <v>57</v>
      </c>
      <c r="O81" s="4" t="s">
        <v>66</v>
      </c>
      <c r="P81" s="1" t="s">
        <v>56</v>
      </c>
      <c r="Q81" t="s">
        <v>64</v>
      </c>
      <c r="R81">
        <v>2</v>
      </c>
      <c r="S81">
        <v>5</v>
      </c>
      <c r="T81">
        <v>7.9</v>
      </c>
      <c r="U81" t="s">
        <v>35</v>
      </c>
      <c r="V81">
        <v>20201215</v>
      </c>
      <c r="W81" t="s">
        <v>37</v>
      </c>
      <c r="X81" t="s">
        <v>54</v>
      </c>
      <c r="Y81" t="s">
        <v>42</v>
      </c>
      <c r="Z81" s="3">
        <v>11</v>
      </c>
      <c r="AA81" s="3">
        <v>12</v>
      </c>
      <c r="AB81" s="3">
        <v>15.3</v>
      </c>
      <c r="AC81" s="3">
        <v>0</v>
      </c>
      <c r="AD81" s="3">
        <v>0</v>
      </c>
      <c r="AE81" s="2">
        <f>SUM(AC81:AD81)</f>
        <v>0</v>
      </c>
    </row>
    <row r="82" spans="1:31" x14ac:dyDescent="0.35">
      <c r="A82" t="s">
        <v>49</v>
      </c>
      <c r="B82">
        <v>104</v>
      </c>
      <c r="C82" t="s">
        <v>4</v>
      </c>
      <c r="D82" t="s">
        <v>60</v>
      </c>
      <c r="E82" t="s">
        <v>61</v>
      </c>
      <c r="F82" t="s">
        <v>62</v>
      </c>
      <c r="G82">
        <v>80</v>
      </c>
      <c r="H82">
        <v>3</v>
      </c>
      <c r="I82">
        <f>G82*H82</f>
        <v>240</v>
      </c>
      <c r="J82" t="s">
        <v>54</v>
      </c>
      <c r="K82" t="s">
        <v>63</v>
      </c>
      <c r="L82" t="s">
        <v>54</v>
      </c>
      <c r="M82">
        <v>1.1000000000000001</v>
      </c>
      <c r="N82" s="4" t="s">
        <v>56</v>
      </c>
      <c r="O82" s="4" t="s">
        <v>58</v>
      </c>
      <c r="P82" s="4" t="s">
        <v>57</v>
      </c>
      <c r="Q82" t="s">
        <v>64</v>
      </c>
      <c r="R82">
        <v>2</v>
      </c>
      <c r="S82">
        <v>6</v>
      </c>
      <c r="T82">
        <v>7.7</v>
      </c>
      <c r="U82" t="s">
        <v>35</v>
      </c>
      <c r="V82">
        <v>20200414</v>
      </c>
      <c r="W82" t="s">
        <v>37</v>
      </c>
      <c r="X82">
        <v>20200417</v>
      </c>
      <c r="Y82" t="s">
        <v>42</v>
      </c>
      <c r="Z82" s="3">
        <v>1</v>
      </c>
      <c r="AA82" s="3">
        <v>15</v>
      </c>
      <c r="AB82" s="3">
        <v>23.2</v>
      </c>
      <c r="AC82" s="3">
        <v>22</v>
      </c>
      <c r="AD82" s="3">
        <v>12</v>
      </c>
      <c r="AE82" s="2">
        <f>SUM(AC82:AD82)</f>
        <v>34</v>
      </c>
    </row>
    <row r="83" spans="1:31" x14ac:dyDescent="0.35">
      <c r="A83" t="s">
        <v>49</v>
      </c>
      <c r="B83">
        <v>104</v>
      </c>
      <c r="C83" t="s">
        <v>4</v>
      </c>
      <c r="D83" t="s">
        <v>60</v>
      </c>
      <c r="E83" t="s">
        <v>61</v>
      </c>
      <c r="F83" t="s">
        <v>62</v>
      </c>
      <c r="G83">
        <v>80</v>
      </c>
      <c r="H83">
        <v>3</v>
      </c>
      <c r="I83">
        <f>G83*H83</f>
        <v>240</v>
      </c>
      <c r="J83" t="s">
        <v>54</v>
      </c>
      <c r="K83" t="s">
        <v>63</v>
      </c>
      <c r="L83" t="s">
        <v>54</v>
      </c>
      <c r="M83">
        <v>1.1000000000000001</v>
      </c>
      <c r="N83" s="4" t="s">
        <v>56</v>
      </c>
      <c r="O83" s="4" t="s">
        <v>58</v>
      </c>
      <c r="P83" s="4" t="s">
        <v>57</v>
      </c>
      <c r="Q83" t="s">
        <v>64</v>
      </c>
      <c r="R83">
        <v>2</v>
      </c>
      <c r="S83">
        <v>6</v>
      </c>
      <c r="T83">
        <v>7.7</v>
      </c>
      <c r="U83" t="s">
        <v>35</v>
      </c>
      <c r="V83">
        <v>20200414</v>
      </c>
      <c r="W83" t="s">
        <v>37</v>
      </c>
      <c r="X83">
        <v>20200417</v>
      </c>
      <c r="Y83" t="s">
        <v>42</v>
      </c>
      <c r="Z83" s="3">
        <v>2</v>
      </c>
      <c r="AA83" s="3">
        <v>12.5</v>
      </c>
      <c r="AB83" s="3">
        <v>14.2</v>
      </c>
      <c r="AC83" s="3">
        <v>171</v>
      </c>
      <c r="AD83" s="3">
        <v>16</v>
      </c>
      <c r="AE83" s="2">
        <f>SUM(AC83:AD83)</f>
        <v>187</v>
      </c>
    </row>
    <row r="84" spans="1:31" x14ac:dyDescent="0.35">
      <c r="A84" t="s">
        <v>49</v>
      </c>
      <c r="B84">
        <v>104</v>
      </c>
      <c r="C84" t="s">
        <v>4</v>
      </c>
      <c r="D84" t="s">
        <v>60</v>
      </c>
      <c r="E84" t="s">
        <v>61</v>
      </c>
      <c r="F84" t="s">
        <v>62</v>
      </c>
      <c r="G84">
        <v>80</v>
      </c>
      <c r="H84">
        <v>3</v>
      </c>
      <c r="I84">
        <f>G84*H84</f>
        <v>240</v>
      </c>
      <c r="J84" t="s">
        <v>54</v>
      </c>
      <c r="K84" t="s">
        <v>63</v>
      </c>
      <c r="L84" t="s">
        <v>54</v>
      </c>
      <c r="M84">
        <v>1.1000000000000001</v>
      </c>
      <c r="N84" s="4" t="s">
        <v>56</v>
      </c>
      <c r="O84" s="4" t="s">
        <v>58</v>
      </c>
      <c r="P84" s="4" t="s">
        <v>57</v>
      </c>
      <c r="Q84" t="s">
        <v>64</v>
      </c>
      <c r="R84">
        <v>2</v>
      </c>
      <c r="S84">
        <v>6</v>
      </c>
      <c r="T84">
        <v>7.7</v>
      </c>
      <c r="U84" t="s">
        <v>35</v>
      </c>
      <c r="V84">
        <v>20200414</v>
      </c>
      <c r="W84" t="s">
        <v>37</v>
      </c>
      <c r="X84">
        <v>20200417</v>
      </c>
      <c r="Y84" t="s">
        <v>42</v>
      </c>
      <c r="Z84" s="3">
        <v>3</v>
      </c>
      <c r="AA84" s="3">
        <v>13.7</v>
      </c>
      <c r="AB84" s="3">
        <v>20.2</v>
      </c>
      <c r="AC84" s="3">
        <v>4</v>
      </c>
      <c r="AD84" s="3">
        <v>3</v>
      </c>
      <c r="AE84" s="2">
        <f>SUM(AC84:AD84)</f>
        <v>7</v>
      </c>
    </row>
    <row r="85" spans="1:31" x14ac:dyDescent="0.35">
      <c r="A85" t="s">
        <v>49</v>
      </c>
      <c r="B85">
        <v>104</v>
      </c>
      <c r="C85" t="s">
        <v>4</v>
      </c>
      <c r="D85" t="s">
        <v>60</v>
      </c>
      <c r="E85" t="s">
        <v>61</v>
      </c>
      <c r="F85" t="s">
        <v>62</v>
      </c>
      <c r="G85">
        <v>80</v>
      </c>
      <c r="H85">
        <v>3</v>
      </c>
      <c r="I85">
        <f>G85*H85</f>
        <v>240</v>
      </c>
      <c r="J85" t="s">
        <v>54</v>
      </c>
      <c r="K85" t="s">
        <v>63</v>
      </c>
      <c r="L85" t="s">
        <v>54</v>
      </c>
      <c r="M85">
        <v>1.1000000000000001</v>
      </c>
      <c r="N85" s="4" t="s">
        <v>56</v>
      </c>
      <c r="O85" s="4" t="s">
        <v>58</v>
      </c>
      <c r="P85" s="4" t="s">
        <v>57</v>
      </c>
      <c r="Q85" t="s">
        <v>64</v>
      </c>
      <c r="R85">
        <v>2</v>
      </c>
      <c r="S85">
        <v>6</v>
      </c>
      <c r="T85">
        <v>7.7</v>
      </c>
      <c r="U85" t="s">
        <v>35</v>
      </c>
      <c r="V85">
        <v>20200414</v>
      </c>
      <c r="W85" t="s">
        <v>37</v>
      </c>
      <c r="X85">
        <v>20200417</v>
      </c>
      <c r="Y85" t="s">
        <v>42</v>
      </c>
      <c r="Z85" s="3">
        <v>4</v>
      </c>
      <c r="AA85" s="3">
        <v>11.7</v>
      </c>
      <c r="AB85" s="3">
        <v>10.8</v>
      </c>
      <c r="AC85" s="3">
        <v>129</v>
      </c>
      <c r="AD85" s="3">
        <v>10</v>
      </c>
      <c r="AE85" s="2">
        <f>SUM(AC85:AD85)</f>
        <v>139</v>
      </c>
    </row>
    <row r="86" spans="1:31" x14ac:dyDescent="0.35">
      <c r="A86" t="s">
        <v>49</v>
      </c>
      <c r="B86">
        <v>104</v>
      </c>
      <c r="C86" t="s">
        <v>4</v>
      </c>
      <c r="D86" t="s">
        <v>60</v>
      </c>
      <c r="E86" t="s">
        <v>61</v>
      </c>
      <c r="F86" t="s">
        <v>62</v>
      </c>
      <c r="G86">
        <v>80</v>
      </c>
      <c r="H86">
        <v>3</v>
      </c>
      <c r="I86">
        <f>G86*H86</f>
        <v>240</v>
      </c>
      <c r="J86" t="s">
        <v>54</v>
      </c>
      <c r="K86" t="s">
        <v>63</v>
      </c>
      <c r="L86" t="s">
        <v>54</v>
      </c>
      <c r="M86">
        <v>1.1000000000000001</v>
      </c>
      <c r="N86" s="4" t="s">
        <v>56</v>
      </c>
      <c r="O86" s="4" t="s">
        <v>58</v>
      </c>
      <c r="P86" s="4" t="s">
        <v>57</v>
      </c>
      <c r="Q86" t="s">
        <v>64</v>
      </c>
      <c r="R86">
        <v>2</v>
      </c>
      <c r="S86">
        <v>6</v>
      </c>
      <c r="T86">
        <v>7.7</v>
      </c>
      <c r="U86" t="s">
        <v>35</v>
      </c>
      <c r="V86">
        <v>20200414</v>
      </c>
      <c r="W86" t="s">
        <v>37</v>
      </c>
      <c r="X86">
        <v>20200417</v>
      </c>
      <c r="Y86" t="s">
        <v>42</v>
      </c>
      <c r="Z86" s="3">
        <v>5</v>
      </c>
      <c r="AA86" s="3">
        <v>11.5</v>
      </c>
      <c r="AB86" s="3">
        <v>12.5</v>
      </c>
      <c r="AC86" s="3">
        <v>338</v>
      </c>
      <c r="AD86" s="3">
        <v>57</v>
      </c>
      <c r="AE86" s="2">
        <f>SUM(AC86:AD86)</f>
        <v>395</v>
      </c>
    </row>
    <row r="87" spans="1:31" x14ac:dyDescent="0.35">
      <c r="A87" t="s">
        <v>49</v>
      </c>
      <c r="B87">
        <v>104</v>
      </c>
      <c r="C87" t="s">
        <v>4</v>
      </c>
      <c r="D87" t="s">
        <v>60</v>
      </c>
      <c r="E87" t="s">
        <v>61</v>
      </c>
      <c r="F87" t="s">
        <v>62</v>
      </c>
      <c r="G87">
        <v>80</v>
      </c>
      <c r="H87">
        <v>3</v>
      </c>
      <c r="I87">
        <f t="shared" ref="I87:I95" si="3">G87*H87</f>
        <v>240</v>
      </c>
      <c r="J87" t="s">
        <v>54</v>
      </c>
      <c r="K87" t="s">
        <v>63</v>
      </c>
      <c r="L87" t="s">
        <v>54</v>
      </c>
      <c r="M87">
        <v>1.1000000000000001</v>
      </c>
      <c r="N87" s="4" t="s">
        <v>56</v>
      </c>
      <c r="O87" s="4" t="s">
        <v>58</v>
      </c>
      <c r="P87" s="4" t="s">
        <v>57</v>
      </c>
      <c r="Q87" t="s">
        <v>64</v>
      </c>
      <c r="R87">
        <v>2</v>
      </c>
      <c r="S87">
        <v>6</v>
      </c>
      <c r="T87">
        <v>7.7</v>
      </c>
      <c r="U87" t="s">
        <v>35</v>
      </c>
      <c r="V87">
        <v>20200414</v>
      </c>
      <c r="W87" t="s">
        <v>37</v>
      </c>
      <c r="X87">
        <v>20200417</v>
      </c>
      <c r="Y87" t="s">
        <v>42</v>
      </c>
      <c r="Z87" s="3">
        <v>6</v>
      </c>
      <c r="AA87" s="3">
        <v>15.9</v>
      </c>
      <c r="AB87" s="3">
        <v>28.6</v>
      </c>
      <c r="AC87" s="3">
        <v>36</v>
      </c>
      <c r="AD87" s="3">
        <v>50</v>
      </c>
      <c r="AE87" s="2">
        <f>SUM(AC87:AD87)</f>
        <v>86</v>
      </c>
    </row>
    <row r="88" spans="1:31" x14ac:dyDescent="0.35">
      <c r="A88" t="s">
        <v>49</v>
      </c>
      <c r="B88">
        <v>104</v>
      </c>
      <c r="C88" t="s">
        <v>4</v>
      </c>
      <c r="D88" t="s">
        <v>60</v>
      </c>
      <c r="E88" t="s">
        <v>61</v>
      </c>
      <c r="F88" t="s">
        <v>62</v>
      </c>
      <c r="G88">
        <v>80</v>
      </c>
      <c r="H88">
        <v>3</v>
      </c>
      <c r="I88">
        <f t="shared" si="3"/>
        <v>240</v>
      </c>
      <c r="J88" t="s">
        <v>54</v>
      </c>
      <c r="K88" t="s">
        <v>63</v>
      </c>
      <c r="L88" t="s">
        <v>54</v>
      </c>
      <c r="M88">
        <v>1.1000000000000001</v>
      </c>
      <c r="N88" s="4" t="s">
        <v>56</v>
      </c>
      <c r="O88" s="4" t="s">
        <v>58</v>
      </c>
      <c r="P88" s="4" t="s">
        <v>57</v>
      </c>
      <c r="Q88" t="s">
        <v>64</v>
      </c>
      <c r="R88">
        <v>2</v>
      </c>
      <c r="S88">
        <v>6</v>
      </c>
      <c r="T88">
        <v>7.7</v>
      </c>
      <c r="U88" t="s">
        <v>35</v>
      </c>
      <c r="V88">
        <v>20200414</v>
      </c>
      <c r="W88" t="s">
        <v>37</v>
      </c>
      <c r="X88">
        <v>20200417</v>
      </c>
      <c r="Y88" t="s">
        <v>42</v>
      </c>
      <c r="Z88" s="3">
        <v>7</v>
      </c>
      <c r="AA88" s="3">
        <v>8.6</v>
      </c>
      <c r="AB88" s="3">
        <v>4.9000000000000004</v>
      </c>
      <c r="AC88" s="3">
        <v>42</v>
      </c>
      <c r="AD88" s="3">
        <v>16</v>
      </c>
      <c r="AE88" s="2">
        <f>SUM(AC88:AD88)</f>
        <v>58</v>
      </c>
    </row>
    <row r="89" spans="1:31" x14ac:dyDescent="0.35">
      <c r="A89" t="s">
        <v>49</v>
      </c>
      <c r="B89">
        <v>104</v>
      </c>
      <c r="C89" t="s">
        <v>4</v>
      </c>
      <c r="D89" t="s">
        <v>60</v>
      </c>
      <c r="E89" t="s">
        <v>61</v>
      </c>
      <c r="F89" t="s">
        <v>62</v>
      </c>
      <c r="G89">
        <v>80</v>
      </c>
      <c r="H89">
        <v>3</v>
      </c>
      <c r="I89">
        <f t="shared" si="3"/>
        <v>240</v>
      </c>
      <c r="J89" t="s">
        <v>54</v>
      </c>
      <c r="K89" t="s">
        <v>63</v>
      </c>
      <c r="L89" t="s">
        <v>54</v>
      </c>
      <c r="M89">
        <v>1.1000000000000001</v>
      </c>
      <c r="N89" s="4" t="s">
        <v>56</v>
      </c>
      <c r="O89" s="4" t="s">
        <v>58</v>
      </c>
      <c r="P89" s="4" t="s">
        <v>57</v>
      </c>
      <c r="Q89" t="s">
        <v>64</v>
      </c>
      <c r="R89">
        <v>2</v>
      </c>
      <c r="S89">
        <v>6</v>
      </c>
      <c r="T89">
        <v>7.7</v>
      </c>
      <c r="U89" t="s">
        <v>35</v>
      </c>
      <c r="V89">
        <v>20200414</v>
      </c>
      <c r="W89" t="s">
        <v>37</v>
      </c>
      <c r="X89">
        <v>20200417</v>
      </c>
      <c r="Y89" t="s">
        <v>42</v>
      </c>
      <c r="Z89" s="3">
        <v>8</v>
      </c>
      <c r="AA89" s="3">
        <v>14.3</v>
      </c>
      <c r="AB89" s="3">
        <v>20.5</v>
      </c>
      <c r="AC89" s="3">
        <v>611</v>
      </c>
      <c r="AD89" s="3">
        <v>88</v>
      </c>
      <c r="AE89" s="2">
        <f>SUM(AC89:AD89)</f>
        <v>699</v>
      </c>
    </row>
    <row r="90" spans="1:31" x14ac:dyDescent="0.35">
      <c r="A90" t="s">
        <v>49</v>
      </c>
      <c r="B90">
        <v>104</v>
      </c>
      <c r="C90" t="s">
        <v>4</v>
      </c>
      <c r="D90" t="s">
        <v>60</v>
      </c>
      <c r="E90" t="s">
        <v>61</v>
      </c>
      <c r="F90" t="s">
        <v>62</v>
      </c>
      <c r="G90">
        <v>80</v>
      </c>
      <c r="H90">
        <v>3</v>
      </c>
      <c r="I90">
        <f t="shared" si="3"/>
        <v>240</v>
      </c>
      <c r="J90" t="s">
        <v>54</v>
      </c>
      <c r="K90" t="s">
        <v>63</v>
      </c>
      <c r="L90" t="s">
        <v>54</v>
      </c>
      <c r="M90">
        <v>1.1000000000000001</v>
      </c>
      <c r="N90" s="4" t="s">
        <v>56</v>
      </c>
      <c r="O90" s="4" t="s">
        <v>58</v>
      </c>
      <c r="P90" s="4" t="s">
        <v>57</v>
      </c>
      <c r="Q90" t="s">
        <v>64</v>
      </c>
      <c r="R90">
        <v>2</v>
      </c>
      <c r="S90">
        <v>6</v>
      </c>
      <c r="T90">
        <v>7.7</v>
      </c>
      <c r="U90" t="s">
        <v>35</v>
      </c>
      <c r="V90">
        <v>20200414</v>
      </c>
      <c r="W90" t="s">
        <v>37</v>
      </c>
      <c r="X90">
        <v>20200417</v>
      </c>
      <c r="Y90" t="s">
        <v>42</v>
      </c>
      <c r="Z90" s="3">
        <v>9</v>
      </c>
      <c r="AA90" s="3">
        <v>11.7</v>
      </c>
      <c r="AB90" s="3">
        <v>13.9</v>
      </c>
      <c r="AC90" s="3">
        <v>342</v>
      </c>
      <c r="AD90" s="3">
        <v>217</v>
      </c>
      <c r="AE90" s="2">
        <f>SUM(AC90:AD90)</f>
        <v>559</v>
      </c>
    </row>
    <row r="91" spans="1:31" x14ac:dyDescent="0.35">
      <c r="A91" t="s">
        <v>49</v>
      </c>
      <c r="B91">
        <v>104</v>
      </c>
      <c r="C91" t="s">
        <v>4</v>
      </c>
      <c r="D91" t="s">
        <v>60</v>
      </c>
      <c r="E91" t="s">
        <v>5</v>
      </c>
      <c r="F91" t="s">
        <v>65</v>
      </c>
      <c r="G91">
        <v>15</v>
      </c>
      <c r="H91">
        <v>5</v>
      </c>
      <c r="I91">
        <f t="shared" si="3"/>
        <v>75</v>
      </c>
      <c r="J91" t="s">
        <v>54</v>
      </c>
      <c r="K91" t="s">
        <v>63</v>
      </c>
      <c r="L91" t="s">
        <v>54</v>
      </c>
      <c r="M91">
        <v>0.83</v>
      </c>
      <c r="N91" s="4" t="s">
        <v>66</v>
      </c>
      <c r="O91" s="1" t="s">
        <v>67</v>
      </c>
      <c r="P91" s="1" t="s">
        <v>68</v>
      </c>
      <c r="Q91" s="5" t="s">
        <v>57</v>
      </c>
      <c r="R91">
        <v>2</v>
      </c>
      <c r="S91">
        <v>5.5</v>
      </c>
      <c r="T91">
        <v>6.7</v>
      </c>
      <c r="U91" t="s">
        <v>35</v>
      </c>
      <c r="V91">
        <v>20200414</v>
      </c>
      <c r="W91" t="s">
        <v>37</v>
      </c>
      <c r="X91">
        <v>20200417</v>
      </c>
      <c r="Y91" t="s">
        <v>42</v>
      </c>
      <c r="Z91" s="3">
        <v>1</v>
      </c>
      <c r="AA91" s="3">
        <v>13.7</v>
      </c>
      <c r="AB91" s="3">
        <v>20</v>
      </c>
      <c r="AC91" s="3">
        <v>22</v>
      </c>
      <c r="AD91" s="3">
        <v>6</v>
      </c>
      <c r="AE91" s="2">
        <f>SUM(AC91:AD91)</f>
        <v>28</v>
      </c>
    </row>
    <row r="92" spans="1:31" x14ac:dyDescent="0.35">
      <c r="A92" t="s">
        <v>49</v>
      </c>
      <c r="B92">
        <v>104</v>
      </c>
      <c r="C92" t="s">
        <v>4</v>
      </c>
      <c r="D92" t="s">
        <v>60</v>
      </c>
      <c r="E92" t="s">
        <v>5</v>
      </c>
      <c r="F92" t="s">
        <v>65</v>
      </c>
      <c r="G92">
        <v>15</v>
      </c>
      <c r="H92">
        <v>5</v>
      </c>
      <c r="I92">
        <f t="shared" si="3"/>
        <v>75</v>
      </c>
      <c r="J92" t="s">
        <v>54</v>
      </c>
      <c r="K92" t="s">
        <v>63</v>
      </c>
      <c r="L92" t="s">
        <v>54</v>
      </c>
      <c r="M92">
        <v>0.83</v>
      </c>
      <c r="N92" s="4" t="s">
        <v>66</v>
      </c>
      <c r="O92" s="1" t="s">
        <v>67</v>
      </c>
      <c r="P92" s="1" t="s">
        <v>68</v>
      </c>
      <c r="Q92" s="5" t="s">
        <v>57</v>
      </c>
      <c r="R92">
        <v>2</v>
      </c>
      <c r="S92">
        <v>5.5</v>
      </c>
      <c r="T92">
        <v>6.7</v>
      </c>
      <c r="U92" t="s">
        <v>35</v>
      </c>
      <c r="V92">
        <v>20200414</v>
      </c>
      <c r="W92" t="s">
        <v>37</v>
      </c>
      <c r="X92">
        <v>20200417</v>
      </c>
      <c r="Y92" t="s">
        <v>42</v>
      </c>
      <c r="Z92" s="3">
        <v>2</v>
      </c>
      <c r="AA92" s="3">
        <v>14.5</v>
      </c>
      <c r="AB92" s="3">
        <v>24.1</v>
      </c>
      <c r="AC92" s="3">
        <v>4</v>
      </c>
      <c r="AD92" s="3">
        <v>3</v>
      </c>
      <c r="AE92" s="2">
        <f>SUM(AC92:AD92)</f>
        <v>7</v>
      </c>
    </row>
    <row r="93" spans="1:31" x14ac:dyDescent="0.35">
      <c r="A93" t="s">
        <v>49</v>
      </c>
      <c r="B93">
        <v>104</v>
      </c>
      <c r="C93" t="s">
        <v>4</v>
      </c>
      <c r="D93" t="s">
        <v>60</v>
      </c>
      <c r="E93" t="s">
        <v>5</v>
      </c>
      <c r="F93" t="s">
        <v>65</v>
      </c>
      <c r="G93">
        <v>15</v>
      </c>
      <c r="H93">
        <v>5</v>
      </c>
      <c r="I93">
        <f t="shared" si="3"/>
        <v>75</v>
      </c>
      <c r="J93" t="s">
        <v>54</v>
      </c>
      <c r="K93" t="s">
        <v>63</v>
      </c>
      <c r="L93" t="s">
        <v>54</v>
      </c>
      <c r="M93">
        <v>0.83</v>
      </c>
      <c r="N93" s="4" t="s">
        <v>66</v>
      </c>
      <c r="O93" s="1" t="s">
        <v>67</v>
      </c>
      <c r="P93" s="1" t="s">
        <v>68</v>
      </c>
      <c r="Q93" s="5" t="s">
        <v>57</v>
      </c>
      <c r="R93">
        <v>2</v>
      </c>
      <c r="S93">
        <v>5.5</v>
      </c>
      <c r="T93">
        <v>6.7</v>
      </c>
      <c r="U93" t="s">
        <v>35</v>
      </c>
      <c r="V93">
        <v>20200414</v>
      </c>
      <c r="W93" t="s">
        <v>37</v>
      </c>
      <c r="X93">
        <v>20200417</v>
      </c>
      <c r="Y93" t="s">
        <v>42</v>
      </c>
      <c r="Z93" s="3">
        <v>3</v>
      </c>
      <c r="AA93" s="3">
        <v>6.5</v>
      </c>
      <c r="AB93" s="3">
        <v>2.1</v>
      </c>
      <c r="AC93" s="3">
        <v>6</v>
      </c>
      <c r="AD93" s="3">
        <v>10</v>
      </c>
      <c r="AE93" s="2">
        <f>SUM(AC93:AD93)</f>
        <v>16</v>
      </c>
    </row>
    <row r="94" spans="1:31" x14ac:dyDescent="0.35">
      <c r="A94" t="s">
        <v>49</v>
      </c>
      <c r="B94">
        <v>104</v>
      </c>
      <c r="C94" t="s">
        <v>4</v>
      </c>
      <c r="D94" t="s">
        <v>60</v>
      </c>
      <c r="E94" t="s">
        <v>5</v>
      </c>
      <c r="F94" t="s">
        <v>65</v>
      </c>
      <c r="G94">
        <v>15</v>
      </c>
      <c r="H94">
        <v>5</v>
      </c>
      <c r="I94">
        <f t="shared" si="3"/>
        <v>75</v>
      </c>
      <c r="J94" t="s">
        <v>54</v>
      </c>
      <c r="K94" t="s">
        <v>63</v>
      </c>
      <c r="L94" t="s">
        <v>54</v>
      </c>
      <c r="M94">
        <v>0.83</v>
      </c>
      <c r="N94" s="4" t="s">
        <v>66</v>
      </c>
      <c r="O94" s="1" t="s">
        <v>67</v>
      </c>
      <c r="P94" s="1" t="s">
        <v>68</v>
      </c>
      <c r="Q94" s="5" t="s">
        <v>57</v>
      </c>
      <c r="R94">
        <v>2</v>
      </c>
      <c r="S94">
        <v>5.5</v>
      </c>
      <c r="T94">
        <v>6.7</v>
      </c>
      <c r="U94" t="s">
        <v>35</v>
      </c>
      <c r="V94">
        <v>20200414</v>
      </c>
      <c r="W94" t="s">
        <v>37</v>
      </c>
      <c r="X94">
        <v>20200417</v>
      </c>
      <c r="Y94" t="s">
        <v>42</v>
      </c>
      <c r="Z94" s="3">
        <v>4</v>
      </c>
      <c r="AA94" s="3">
        <v>7.8</v>
      </c>
      <c r="AB94" s="3">
        <v>4.0999999999999996</v>
      </c>
      <c r="AC94" s="3">
        <v>22</v>
      </c>
      <c r="AD94" s="3">
        <v>6</v>
      </c>
      <c r="AE94" s="2">
        <f>SUM(AC94:AD94)</f>
        <v>28</v>
      </c>
    </row>
    <row r="95" spans="1:31" x14ac:dyDescent="0.35">
      <c r="A95" t="s">
        <v>49</v>
      </c>
      <c r="B95">
        <v>104</v>
      </c>
      <c r="C95" t="s">
        <v>4</v>
      </c>
      <c r="D95" t="s">
        <v>60</v>
      </c>
      <c r="E95" t="s">
        <v>5</v>
      </c>
      <c r="F95" t="s">
        <v>65</v>
      </c>
      <c r="G95">
        <v>15</v>
      </c>
      <c r="H95">
        <v>5</v>
      </c>
      <c r="I95">
        <f t="shared" si="3"/>
        <v>75</v>
      </c>
      <c r="J95" t="s">
        <v>54</v>
      </c>
      <c r="K95" t="s">
        <v>63</v>
      </c>
      <c r="L95" t="s">
        <v>54</v>
      </c>
      <c r="M95">
        <v>0.83</v>
      </c>
      <c r="N95" s="4" t="s">
        <v>66</v>
      </c>
      <c r="O95" s="1" t="s">
        <v>67</v>
      </c>
      <c r="P95" s="1" t="s">
        <v>68</v>
      </c>
      <c r="Q95" s="5" t="s">
        <v>57</v>
      </c>
      <c r="R95">
        <v>2</v>
      </c>
      <c r="S95">
        <v>5.5</v>
      </c>
      <c r="T95">
        <v>6.7</v>
      </c>
      <c r="U95" t="s">
        <v>35</v>
      </c>
      <c r="V95">
        <v>20200414</v>
      </c>
      <c r="W95" t="s">
        <v>37</v>
      </c>
      <c r="X95">
        <v>20200417</v>
      </c>
      <c r="Y95" t="s">
        <v>42</v>
      </c>
      <c r="Z95" s="3">
        <v>5</v>
      </c>
      <c r="AA95" s="3">
        <v>7</v>
      </c>
      <c r="AB95" s="3">
        <v>2.9</v>
      </c>
      <c r="AC95" s="3">
        <v>37</v>
      </c>
      <c r="AD95" s="3">
        <v>12</v>
      </c>
      <c r="AE95" s="2">
        <f>SUM(AC95:AD95)</f>
        <v>49</v>
      </c>
    </row>
    <row r="96" spans="1:31" x14ac:dyDescent="0.35">
      <c r="A96" t="s">
        <v>49</v>
      </c>
      <c r="B96">
        <v>104</v>
      </c>
      <c r="C96" t="s">
        <v>4</v>
      </c>
      <c r="D96" t="s">
        <v>60</v>
      </c>
      <c r="E96" t="s">
        <v>5</v>
      </c>
      <c r="F96" t="s">
        <v>65</v>
      </c>
      <c r="G96">
        <v>15</v>
      </c>
      <c r="H96">
        <v>5</v>
      </c>
      <c r="I96">
        <f>G96*H96</f>
        <v>75</v>
      </c>
      <c r="J96" t="s">
        <v>54</v>
      </c>
      <c r="K96" t="s">
        <v>63</v>
      </c>
      <c r="L96" t="s">
        <v>54</v>
      </c>
      <c r="M96">
        <v>0.83</v>
      </c>
      <c r="N96" s="4" t="s">
        <v>66</v>
      </c>
      <c r="O96" s="1" t="s">
        <v>67</v>
      </c>
      <c r="P96" s="1" t="s">
        <v>68</v>
      </c>
      <c r="Q96" s="5" t="s">
        <v>57</v>
      </c>
      <c r="R96">
        <v>2</v>
      </c>
      <c r="S96">
        <v>5.5</v>
      </c>
      <c r="T96">
        <v>6.7</v>
      </c>
      <c r="U96" t="s">
        <v>35</v>
      </c>
      <c r="V96">
        <v>20200414</v>
      </c>
      <c r="W96" t="s">
        <v>37</v>
      </c>
      <c r="X96">
        <v>20200417</v>
      </c>
      <c r="Y96" t="s">
        <v>42</v>
      </c>
      <c r="Z96" s="3">
        <v>6</v>
      </c>
      <c r="AA96" s="3">
        <v>5.2</v>
      </c>
      <c r="AB96" s="3">
        <v>1</v>
      </c>
      <c r="AC96" s="3">
        <v>0</v>
      </c>
      <c r="AD96" s="3">
        <v>1</v>
      </c>
      <c r="AE96" s="2">
        <f>SUM(AC96:AD96)</f>
        <v>1</v>
      </c>
    </row>
    <row r="97" spans="1:31" x14ac:dyDescent="0.35">
      <c r="A97" t="s">
        <v>49</v>
      </c>
      <c r="B97">
        <v>106</v>
      </c>
      <c r="C97" t="s">
        <v>10</v>
      </c>
      <c r="D97" t="s">
        <v>79</v>
      </c>
      <c r="E97" t="s">
        <v>11</v>
      </c>
      <c r="F97" t="s">
        <v>80</v>
      </c>
      <c r="G97">
        <v>40</v>
      </c>
      <c r="H97">
        <v>5</v>
      </c>
      <c r="I97">
        <f t="shared" ref="I97:I101" si="4">G97*H97</f>
        <v>200</v>
      </c>
      <c r="J97" t="s">
        <v>81</v>
      </c>
      <c r="K97" t="s">
        <v>63</v>
      </c>
      <c r="L97" t="s">
        <v>54</v>
      </c>
      <c r="M97">
        <v>2.2000000000000002</v>
      </c>
      <c r="N97" s="4" t="s">
        <v>66</v>
      </c>
      <c r="O97" s="4" t="s">
        <v>57</v>
      </c>
      <c r="P97" s="4" t="s">
        <v>56</v>
      </c>
      <c r="Q97" t="s">
        <v>64</v>
      </c>
      <c r="R97">
        <v>2</v>
      </c>
      <c r="S97">
        <v>6.9</v>
      </c>
      <c r="T97">
        <v>8</v>
      </c>
      <c r="U97" t="s">
        <v>35</v>
      </c>
      <c r="V97">
        <v>20200414</v>
      </c>
      <c r="W97" t="s">
        <v>37</v>
      </c>
      <c r="X97">
        <v>20200417</v>
      </c>
      <c r="Y97" t="s">
        <v>42</v>
      </c>
      <c r="Z97" s="3">
        <v>1</v>
      </c>
      <c r="AA97" s="3">
        <v>17.899999999999999</v>
      </c>
      <c r="AB97" s="3">
        <v>41.5</v>
      </c>
      <c r="AC97" s="3">
        <v>45</v>
      </c>
      <c r="AD97" s="3">
        <v>32</v>
      </c>
      <c r="AE97" s="2">
        <f>SUM(AC97:AD97)</f>
        <v>77</v>
      </c>
    </row>
    <row r="98" spans="1:31" x14ac:dyDescent="0.35">
      <c r="A98" t="s">
        <v>49</v>
      </c>
      <c r="B98">
        <v>106</v>
      </c>
      <c r="C98" t="s">
        <v>10</v>
      </c>
      <c r="D98" t="s">
        <v>79</v>
      </c>
      <c r="E98" t="s">
        <v>11</v>
      </c>
      <c r="F98" t="s">
        <v>80</v>
      </c>
      <c r="G98">
        <v>40</v>
      </c>
      <c r="H98">
        <v>5</v>
      </c>
      <c r="I98">
        <f t="shared" si="4"/>
        <v>200</v>
      </c>
      <c r="J98" t="s">
        <v>81</v>
      </c>
      <c r="K98" t="s">
        <v>63</v>
      </c>
      <c r="L98" t="s">
        <v>54</v>
      </c>
      <c r="M98">
        <v>2.2000000000000002</v>
      </c>
      <c r="N98" s="4" t="s">
        <v>66</v>
      </c>
      <c r="O98" s="4" t="s">
        <v>57</v>
      </c>
      <c r="P98" s="4" t="s">
        <v>56</v>
      </c>
      <c r="Q98" t="s">
        <v>64</v>
      </c>
      <c r="R98">
        <v>2</v>
      </c>
      <c r="S98">
        <v>6.9</v>
      </c>
      <c r="T98">
        <v>8</v>
      </c>
      <c r="U98" t="s">
        <v>35</v>
      </c>
      <c r="V98">
        <v>20200414</v>
      </c>
      <c r="W98" t="s">
        <v>37</v>
      </c>
      <c r="X98">
        <v>20200417</v>
      </c>
      <c r="Y98" t="s">
        <v>42</v>
      </c>
      <c r="Z98" s="3">
        <v>2</v>
      </c>
      <c r="AA98" s="3">
        <v>15.7</v>
      </c>
      <c r="AB98" s="3">
        <v>33.4</v>
      </c>
      <c r="AC98" s="3">
        <v>107</v>
      </c>
      <c r="AD98" s="3">
        <v>78</v>
      </c>
      <c r="AE98" s="2">
        <f>SUM(AC98:AD98)</f>
        <v>185</v>
      </c>
    </row>
    <row r="99" spans="1:31" x14ac:dyDescent="0.35">
      <c r="A99" t="s">
        <v>49</v>
      </c>
      <c r="B99">
        <v>106</v>
      </c>
      <c r="C99" t="s">
        <v>10</v>
      </c>
      <c r="D99" t="s">
        <v>79</v>
      </c>
      <c r="E99" t="s">
        <v>11</v>
      </c>
      <c r="F99" t="s">
        <v>80</v>
      </c>
      <c r="G99">
        <v>40</v>
      </c>
      <c r="H99">
        <v>5</v>
      </c>
      <c r="I99">
        <f t="shared" si="4"/>
        <v>200</v>
      </c>
      <c r="J99" t="s">
        <v>81</v>
      </c>
      <c r="K99" t="s">
        <v>63</v>
      </c>
      <c r="L99" t="s">
        <v>54</v>
      </c>
      <c r="M99">
        <v>2.2000000000000002</v>
      </c>
      <c r="N99" s="4" t="s">
        <v>66</v>
      </c>
      <c r="O99" s="4" t="s">
        <v>57</v>
      </c>
      <c r="P99" s="4" t="s">
        <v>56</v>
      </c>
      <c r="Q99" t="s">
        <v>64</v>
      </c>
      <c r="R99">
        <v>2</v>
      </c>
      <c r="S99">
        <v>6.9</v>
      </c>
      <c r="T99">
        <v>8</v>
      </c>
      <c r="U99" t="s">
        <v>35</v>
      </c>
      <c r="V99">
        <v>20200414</v>
      </c>
      <c r="W99" t="s">
        <v>37</v>
      </c>
      <c r="X99">
        <v>20200417</v>
      </c>
      <c r="Y99" t="s">
        <v>42</v>
      </c>
      <c r="Z99" s="3">
        <v>3</v>
      </c>
      <c r="AA99" s="3">
        <v>16.7</v>
      </c>
      <c r="AB99" s="3">
        <v>31.8</v>
      </c>
      <c r="AC99" s="3">
        <v>865</v>
      </c>
      <c r="AD99" s="3">
        <v>635</v>
      </c>
      <c r="AE99" s="2">
        <f>SUM(AC99:AD99)</f>
        <v>1500</v>
      </c>
    </row>
    <row r="100" spans="1:31" x14ac:dyDescent="0.35">
      <c r="A100" t="s">
        <v>49</v>
      </c>
      <c r="B100">
        <v>106</v>
      </c>
      <c r="C100" t="s">
        <v>10</v>
      </c>
      <c r="D100" t="s">
        <v>79</v>
      </c>
      <c r="E100" t="s">
        <v>11</v>
      </c>
      <c r="F100" t="s">
        <v>80</v>
      </c>
      <c r="G100">
        <v>40</v>
      </c>
      <c r="H100">
        <v>5</v>
      </c>
      <c r="I100">
        <f t="shared" si="4"/>
        <v>200</v>
      </c>
      <c r="J100" t="s">
        <v>81</v>
      </c>
      <c r="K100" t="s">
        <v>63</v>
      </c>
      <c r="L100" t="s">
        <v>54</v>
      </c>
      <c r="M100">
        <v>2.2000000000000002</v>
      </c>
      <c r="N100" s="4" t="s">
        <v>66</v>
      </c>
      <c r="O100" s="4" t="s">
        <v>57</v>
      </c>
      <c r="P100" s="4" t="s">
        <v>56</v>
      </c>
      <c r="Q100" t="s">
        <v>64</v>
      </c>
      <c r="R100">
        <v>2</v>
      </c>
      <c r="S100">
        <v>6.9</v>
      </c>
      <c r="T100">
        <v>8</v>
      </c>
      <c r="U100" t="s">
        <v>35</v>
      </c>
      <c r="V100">
        <v>20200414</v>
      </c>
      <c r="W100" t="s">
        <v>37</v>
      </c>
      <c r="X100">
        <v>20200417</v>
      </c>
      <c r="Y100" t="s">
        <v>42</v>
      </c>
      <c r="Z100" s="3">
        <v>4</v>
      </c>
      <c r="AA100" s="3">
        <v>9.4</v>
      </c>
      <c r="AB100" s="3">
        <v>6.4</v>
      </c>
      <c r="AC100" s="3">
        <v>95</v>
      </c>
      <c r="AD100" s="3">
        <v>325</v>
      </c>
      <c r="AE100" s="2">
        <f>SUM(AC100:AD100)</f>
        <v>420</v>
      </c>
    </row>
    <row r="101" spans="1:31" x14ac:dyDescent="0.35">
      <c r="A101" t="s">
        <v>49</v>
      </c>
      <c r="B101">
        <v>106</v>
      </c>
      <c r="C101" t="s">
        <v>10</v>
      </c>
      <c r="D101" t="s">
        <v>79</v>
      </c>
      <c r="E101" t="s">
        <v>11</v>
      </c>
      <c r="F101" t="s">
        <v>80</v>
      </c>
      <c r="G101">
        <v>40</v>
      </c>
      <c r="H101">
        <v>5</v>
      </c>
      <c r="I101">
        <f t="shared" si="4"/>
        <v>200</v>
      </c>
      <c r="J101" t="s">
        <v>81</v>
      </c>
      <c r="K101" t="s">
        <v>63</v>
      </c>
      <c r="L101" t="s">
        <v>54</v>
      </c>
      <c r="M101">
        <v>2.2000000000000002</v>
      </c>
      <c r="N101" s="4" t="s">
        <v>66</v>
      </c>
      <c r="O101" s="4" t="s">
        <v>57</v>
      </c>
      <c r="P101" s="4" t="s">
        <v>56</v>
      </c>
      <c r="Q101" t="s">
        <v>64</v>
      </c>
      <c r="R101">
        <v>2</v>
      </c>
      <c r="S101">
        <v>6.9</v>
      </c>
      <c r="T101">
        <v>8</v>
      </c>
      <c r="U101" t="s">
        <v>35</v>
      </c>
      <c r="V101">
        <v>20200414</v>
      </c>
      <c r="W101" t="s">
        <v>37</v>
      </c>
      <c r="X101">
        <v>20200417</v>
      </c>
      <c r="Y101" t="s">
        <v>42</v>
      </c>
      <c r="Z101" s="3">
        <v>5</v>
      </c>
      <c r="AA101" s="3">
        <v>14.3</v>
      </c>
      <c r="AB101" s="3">
        <v>23.9</v>
      </c>
      <c r="AC101" s="3">
        <v>13</v>
      </c>
      <c r="AD101" s="3">
        <v>12</v>
      </c>
      <c r="AE101" s="2">
        <f>SUM(AC101:AD101)</f>
        <v>25</v>
      </c>
    </row>
    <row r="102" spans="1:31" x14ac:dyDescent="0.35">
      <c r="A102" t="s">
        <v>49</v>
      </c>
      <c r="B102">
        <v>106</v>
      </c>
      <c r="C102" t="s">
        <v>10</v>
      </c>
      <c r="D102" t="s">
        <v>79</v>
      </c>
      <c r="E102" t="s">
        <v>11</v>
      </c>
      <c r="F102" t="s">
        <v>80</v>
      </c>
      <c r="G102">
        <v>40</v>
      </c>
      <c r="H102">
        <v>5</v>
      </c>
      <c r="I102">
        <f t="shared" ref="I102:I105" si="5">G102*H102</f>
        <v>200</v>
      </c>
      <c r="J102" t="s">
        <v>81</v>
      </c>
      <c r="K102" t="s">
        <v>63</v>
      </c>
      <c r="L102" t="s">
        <v>54</v>
      </c>
      <c r="M102">
        <v>2.2000000000000002</v>
      </c>
      <c r="N102" s="4" t="s">
        <v>66</v>
      </c>
      <c r="O102" s="4" t="s">
        <v>57</v>
      </c>
      <c r="P102" s="4" t="s">
        <v>56</v>
      </c>
      <c r="Q102" t="s">
        <v>64</v>
      </c>
      <c r="R102">
        <v>2</v>
      </c>
      <c r="S102">
        <v>6.9</v>
      </c>
      <c r="T102">
        <v>8</v>
      </c>
      <c r="U102" t="s">
        <v>35</v>
      </c>
      <c r="V102">
        <v>20200414</v>
      </c>
      <c r="W102" t="s">
        <v>37</v>
      </c>
      <c r="X102">
        <v>20200417</v>
      </c>
      <c r="Y102" t="s">
        <v>42</v>
      </c>
      <c r="Z102" s="3">
        <v>6</v>
      </c>
      <c r="AA102" s="3">
        <v>16.899999999999999</v>
      </c>
      <c r="AB102" s="3">
        <v>36</v>
      </c>
      <c r="AC102" s="3">
        <v>1335</v>
      </c>
      <c r="AD102" s="3">
        <v>545</v>
      </c>
      <c r="AE102" s="2">
        <f>SUM(AC102:AD102)</f>
        <v>1880</v>
      </c>
    </row>
    <row r="103" spans="1:31" x14ac:dyDescent="0.35">
      <c r="A103" t="s">
        <v>49</v>
      </c>
      <c r="B103">
        <v>106</v>
      </c>
      <c r="C103" t="s">
        <v>10</v>
      </c>
      <c r="D103" t="s">
        <v>79</v>
      </c>
      <c r="E103" t="s">
        <v>86</v>
      </c>
      <c r="F103" t="s">
        <v>87</v>
      </c>
      <c r="G103">
        <v>50</v>
      </c>
      <c r="H103">
        <v>5</v>
      </c>
      <c r="I103">
        <f t="shared" si="5"/>
        <v>250</v>
      </c>
      <c r="J103" t="s">
        <v>81</v>
      </c>
      <c r="K103" t="s">
        <v>63</v>
      </c>
      <c r="L103">
        <v>0.32</v>
      </c>
      <c r="M103" t="s">
        <v>54</v>
      </c>
      <c r="N103" s="4" t="s">
        <v>66</v>
      </c>
      <c r="O103" s="4" t="s">
        <v>57</v>
      </c>
      <c r="P103" s="4" t="s">
        <v>56</v>
      </c>
      <c r="Q103" t="s">
        <v>64</v>
      </c>
      <c r="R103">
        <v>2</v>
      </c>
      <c r="S103">
        <v>5.9</v>
      </c>
      <c r="T103">
        <v>7</v>
      </c>
      <c r="U103" t="s">
        <v>35</v>
      </c>
      <c r="V103">
        <v>20200414</v>
      </c>
      <c r="W103" t="s">
        <v>37</v>
      </c>
      <c r="X103">
        <v>20200415</v>
      </c>
      <c r="Y103" t="s">
        <v>42</v>
      </c>
      <c r="Z103" s="3">
        <v>1</v>
      </c>
      <c r="AA103" s="3">
        <v>9.1</v>
      </c>
      <c r="AB103" s="3">
        <v>6.9</v>
      </c>
      <c r="AC103" s="3">
        <v>1</v>
      </c>
      <c r="AD103" s="3">
        <v>42</v>
      </c>
      <c r="AE103" s="2">
        <f>SUM(AC103:AD103)</f>
        <v>43</v>
      </c>
    </row>
    <row r="104" spans="1:31" x14ac:dyDescent="0.35">
      <c r="A104" t="s">
        <v>49</v>
      </c>
      <c r="B104">
        <v>106</v>
      </c>
      <c r="C104" t="s">
        <v>10</v>
      </c>
      <c r="D104" t="s">
        <v>79</v>
      </c>
      <c r="E104" t="s">
        <v>86</v>
      </c>
      <c r="F104" t="s">
        <v>87</v>
      </c>
      <c r="G104">
        <v>50</v>
      </c>
      <c r="H104">
        <v>5</v>
      </c>
      <c r="I104">
        <f t="shared" si="5"/>
        <v>250</v>
      </c>
      <c r="J104" t="s">
        <v>81</v>
      </c>
      <c r="K104" t="s">
        <v>63</v>
      </c>
      <c r="L104">
        <v>0.32</v>
      </c>
      <c r="M104" t="s">
        <v>54</v>
      </c>
      <c r="N104" s="4" t="s">
        <v>66</v>
      </c>
      <c r="O104" s="4" t="s">
        <v>57</v>
      </c>
      <c r="P104" s="4" t="s">
        <v>56</v>
      </c>
      <c r="Q104" t="s">
        <v>64</v>
      </c>
      <c r="R104">
        <v>2</v>
      </c>
      <c r="S104">
        <v>5.9</v>
      </c>
      <c r="T104">
        <v>7</v>
      </c>
      <c r="U104" t="s">
        <v>35</v>
      </c>
      <c r="V104">
        <v>20200414</v>
      </c>
      <c r="W104" t="s">
        <v>37</v>
      </c>
      <c r="X104">
        <v>20200415</v>
      </c>
      <c r="Y104" t="s">
        <v>42</v>
      </c>
      <c r="Z104" s="3">
        <v>2</v>
      </c>
      <c r="AA104" s="3">
        <v>7.9</v>
      </c>
      <c r="AB104" s="3">
        <v>3.2</v>
      </c>
      <c r="AC104" s="3">
        <v>234</v>
      </c>
      <c r="AD104" s="3">
        <v>597</v>
      </c>
      <c r="AE104" s="2">
        <f>SUM(AC104:AD104)</f>
        <v>831</v>
      </c>
    </row>
    <row r="105" spans="1:31" x14ac:dyDescent="0.35">
      <c r="A105" t="s">
        <v>49</v>
      </c>
      <c r="B105">
        <v>106</v>
      </c>
      <c r="C105" t="s">
        <v>10</v>
      </c>
      <c r="D105" t="s">
        <v>79</v>
      </c>
      <c r="E105" t="s">
        <v>86</v>
      </c>
      <c r="F105" t="s">
        <v>87</v>
      </c>
      <c r="G105">
        <v>50</v>
      </c>
      <c r="H105">
        <v>5</v>
      </c>
      <c r="I105">
        <f t="shared" si="5"/>
        <v>250</v>
      </c>
      <c r="J105" t="s">
        <v>81</v>
      </c>
      <c r="K105" t="s">
        <v>63</v>
      </c>
      <c r="L105">
        <v>0.32</v>
      </c>
      <c r="M105" t="s">
        <v>54</v>
      </c>
      <c r="N105" s="4" t="s">
        <v>66</v>
      </c>
      <c r="O105" s="4" t="s">
        <v>57</v>
      </c>
      <c r="P105" s="4" t="s">
        <v>56</v>
      </c>
      <c r="Q105" t="s">
        <v>64</v>
      </c>
      <c r="R105">
        <v>2</v>
      </c>
      <c r="S105">
        <v>5.9</v>
      </c>
      <c r="T105">
        <v>7</v>
      </c>
      <c r="U105" t="s">
        <v>35</v>
      </c>
      <c r="V105">
        <v>20200414</v>
      </c>
      <c r="W105" t="s">
        <v>37</v>
      </c>
      <c r="X105">
        <v>20200415</v>
      </c>
      <c r="Y105" t="s">
        <v>42</v>
      </c>
      <c r="Z105" s="3">
        <v>3</v>
      </c>
      <c r="AA105" s="3">
        <v>9</v>
      </c>
      <c r="AB105" s="3">
        <v>6.5</v>
      </c>
      <c r="AC105" s="3">
        <v>115</v>
      </c>
      <c r="AD105" s="3">
        <v>85</v>
      </c>
      <c r="AE105" s="2">
        <f>SUM(AC105:AD105)</f>
        <v>200</v>
      </c>
    </row>
    <row r="106" spans="1:31" x14ac:dyDescent="0.35">
      <c r="A106" t="s">
        <v>49</v>
      </c>
      <c r="B106">
        <v>106</v>
      </c>
      <c r="C106" t="s">
        <v>10</v>
      </c>
      <c r="D106" t="s">
        <v>79</v>
      </c>
      <c r="E106" t="s">
        <v>86</v>
      </c>
      <c r="F106" t="s">
        <v>87</v>
      </c>
      <c r="G106">
        <v>50</v>
      </c>
      <c r="H106">
        <v>5</v>
      </c>
      <c r="I106">
        <f t="shared" ref="I106:I118" si="6">G106*H106</f>
        <v>250</v>
      </c>
      <c r="J106" t="s">
        <v>81</v>
      </c>
      <c r="K106" t="s">
        <v>63</v>
      </c>
      <c r="L106">
        <v>0.32</v>
      </c>
      <c r="M106" t="s">
        <v>54</v>
      </c>
      <c r="N106" s="4" t="s">
        <v>66</v>
      </c>
      <c r="O106" s="4" t="s">
        <v>57</v>
      </c>
      <c r="P106" s="4" t="s">
        <v>56</v>
      </c>
      <c r="Q106" t="s">
        <v>64</v>
      </c>
      <c r="R106">
        <v>2</v>
      </c>
      <c r="S106">
        <v>5.9</v>
      </c>
      <c r="T106">
        <v>7</v>
      </c>
      <c r="U106" t="s">
        <v>35</v>
      </c>
      <c r="V106">
        <v>20200414</v>
      </c>
      <c r="W106" t="s">
        <v>37</v>
      </c>
      <c r="X106">
        <v>20200415</v>
      </c>
      <c r="Y106" t="s">
        <v>42</v>
      </c>
      <c r="Z106" s="3">
        <v>4</v>
      </c>
      <c r="AA106" s="3">
        <v>9.1999999999999993</v>
      </c>
      <c r="AB106" s="3">
        <v>6.5</v>
      </c>
      <c r="AC106" s="3">
        <v>46</v>
      </c>
      <c r="AD106" s="3">
        <v>67</v>
      </c>
      <c r="AE106" s="2">
        <f>SUM(AC106:AD106)</f>
        <v>113</v>
      </c>
    </row>
    <row r="107" spans="1:31" x14ac:dyDescent="0.35">
      <c r="A107" t="s">
        <v>49</v>
      </c>
      <c r="B107">
        <v>106</v>
      </c>
      <c r="C107" t="s">
        <v>10</v>
      </c>
      <c r="D107" t="s">
        <v>79</v>
      </c>
      <c r="E107" t="s">
        <v>86</v>
      </c>
      <c r="F107" t="s">
        <v>87</v>
      </c>
      <c r="G107">
        <v>50</v>
      </c>
      <c r="H107">
        <v>5</v>
      </c>
      <c r="I107">
        <f t="shared" si="6"/>
        <v>250</v>
      </c>
      <c r="J107" t="s">
        <v>81</v>
      </c>
      <c r="K107" t="s">
        <v>63</v>
      </c>
      <c r="L107">
        <v>0.32</v>
      </c>
      <c r="M107" t="s">
        <v>54</v>
      </c>
      <c r="N107" s="4" t="s">
        <v>66</v>
      </c>
      <c r="O107" s="4" t="s">
        <v>57</v>
      </c>
      <c r="P107" s="4" t="s">
        <v>56</v>
      </c>
      <c r="Q107" t="s">
        <v>64</v>
      </c>
      <c r="R107">
        <v>2</v>
      </c>
      <c r="S107">
        <v>5.9</v>
      </c>
      <c r="T107">
        <v>7</v>
      </c>
      <c r="U107" t="s">
        <v>35</v>
      </c>
      <c r="V107">
        <v>20200414</v>
      </c>
      <c r="W107" t="s">
        <v>37</v>
      </c>
      <c r="X107">
        <v>20200415</v>
      </c>
      <c r="Y107" t="s">
        <v>42</v>
      </c>
      <c r="Z107" s="3">
        <v>5</v>
      </c>
      <c r="AA107" s="3">
        <v>9.1</v>
      </c>
      <c r="AB107" s="3">
        <v>6.8</v>
      </c>
      <c r="AC107" s="3">
        <v>241</v>
      </c>
      <c r="AD107" s="3">
        <v>69</v>
      </c>
      <c r="AE107" s="2">
        <f>SUM(AC107:AD107)</f>
        <v>310</v>
      </c>
    </row>
    <row r="108" spans="1:31" x14ac:dyDescent="0.35">
      <c r="A108" t="s">
        <v>49</v>
      </c>
      <c r="B108">
        <v>106</v>
      </c>
      <c r="C108" t="s">
        <v>10</v>
      </c>
      <c r="D108" t="s">
        <v>79</v>
      </c>
      <c r="E108" t="s">
        <v>86</v>
      </c>
      <c r="F108" t="s">
        <v>87</v>
      </c>
      <c r="G108">
        <v>50</v>
      </c>
      <c r="H108">
        <v>5</v>
      </c>
      <c r="I108">
        <f t="shared" si="6"/>
        <v>250</v>
      </c>
      <c r="J108" t="s">
        <v>81</v>
      </c>
      <c r="K108" t="s">
        <v>63</v>
      </c>
      <c r="L108">
        <v>0.32</v>
      </c>
      <c r="M108" t="s">
        <v>54</v>
      </c>
      <c r="N108" s="4" t="s">
        <v>66</v>
      </c>
      <c r="O108" s="4" t="s">
        <v>57</v>
      </c>
      <c r="P108" s="4" t="s">
        <v>56</v>
      </c>
      <c r="Q108" t="s">
        <v>64</v>
      </c>
      <c r="R108">
        <v>2</v>
      </c>
      <c r="S108">
        <v>5.9</v>
      </c>
      <c r="T108">
        <v>7</v>
      </c>
      <c r="U108" t="s">
        <v>35</v>
      </c>
      <c r="V108">
        <v>20200414</v>
      </c>
      <c r="W108" t="s">
        <v>37</v>
      </c>
      <c r="X108">
        <v>20200415</v>
      </c>
      <c r="Y108" t="s">
        <v>42</v>
      </c>
      <c r="Z108" s="3">
        <v>6</v>
      </c>
      <c r="AA108" s="3">
        <v>8</v>
      </c>
      <c r="AB108" s="3">
        <v>4.5</v>
      </c>
      <c r="AC108" s="3">
        <v>75</v>
      </c>
      <c r="AD108" s="3">
        <v>98</v>
      </c>
      <c r="AE108" s="2">
        <f>SUM(AC108:AD108)</f>
        <v>173</v>
      </c>
    </row>
    <row r="109" spans="1:31" x14ac:dyDescent="0.35">
      <c r="A109" t="s">
        <v>49</v>
      </c>
      <c r="B109">
        <v>106</v>
      </c>
      <c r="C109" t="s">
        <v>10</v>
      </c>
      <c r="D109" t="s">
        <v>79</v>
      </c>
      <c r="E109" t="s">
        <v>86</v>
      </c>
      <c r="F109" t="s">
        <v>87</v>
      </c>
      <c r="G109">
        <v>50</v>
      </c>
      <c r="H109">
        <v>5</v>
      </c>
      <c r="I109">
        <f t="shared" si="6"/>
        <v>250</v>
      </c>
      <c r="J109" t="s">
        <v>81</v>
      </c>
      <c r="K109" t="s">
        <v>63</v>
      </c>
      <c r="L109">
        <v>0.32</v>
      </c>
      <c r="M109" t="s">
        <v>54</v>
      </c>
      <c r="N109" s="4" t="s">
        <v>66</v>
      </c>
      <c r="O109" s="4" t="s">
        <v>57</v>
      </c>
      <c r="P109" s="4" t="s">
        <v>56</v>
      </c>
      <c r="Q109" t="s">
        <v>64</v>
      </c>
      <c r="R109">
        <v>2</v>
      </c>
      <c r="S109">
        <v>5.9</v>
      </c>
      <c r="T109">
        <v>7</v>
      </c>
      <c r="U109" t="s">
        <v>35</v>
      </c>
      <c r="V109">
        <v>20200414</v>
      </c>
      <c r="W109" t="s">
        <v>37</v>
      </c>
      <c r="X109">
        <v>20200415</v>
      </c>
      <c r="Y109" t="s">
        <v>42</v>
      </c>
      <c r="Z109" s="3">
        <v>7</v>
      </c>
      <c r="AA109" s="3">
        <v>9</v>
      </c>
      <c r="AB109" s="3">
        <v>6.6</v>
      </c>
      <c r="AC109" s="3">
        <v>555</v>
      </c>
      <c r="AD109" s="3">
        <v>606</v>
      </c>
      <c r="AE109" s="2">
        <f>SUM(AC109:AD109)</f>
        <v>1161</v>
      </c>
    </row>
    <row r="110" spans="1:31" x14ac:dyDescent="0.35">
      <c r="A110" t="s">
        <v>49</v>
      </c>
      <c r="B110">
        <v>106</v>
      </c>
      <c r="C110" t="s">
        <v>10</v>
      </c>
      <c r="D110" t="s">
        <v>79</v>
      </c>
      <c r="E110" t="s">
        <v>86</v>
      </c>
      <c r="F110" t="s">
        <v>87</v>
      </c>
      <c r="G110">
        <v>50</v>
      </c>
      <c r="H110">
        <v>5</v>
      </c>
      <c r="I110">
        <f t="shared" si="6"/>
        <v>250</v>
      </c>
      <c r="J110" t="s">
        <v>81</v>
      </c>
      <c r="K110" t="s">
        <v>63</v>
      </c>
      <c r="L110">
        <v>0.32</v>
      </c>
      <c r="M110" t="s">
        <v>54</v>
      </c>
      <c r="N110" s="4" t="s">
        <v>66</v>
      </c>
      <c r="O110" s="4" t="s">
        <v>57</v>
      </c>
      <c r="P110" s="4" t="s">
        <v>56</v>
      </c>
      <c r="Q110" t="s">
        <v>64</v>
      </c>
      <c r="R110">
        <v>2</v>
      </c>
      <c r="S110">
        <v>5.9</v>
      </c>
      <c r="T110">
        <v>7</v>
      </c>
      <c r="U110" t="s">
        <v>35</v>
      </c>
      <c r="V110">
        <v>20200414</v>
      </c>
      <c r="W110" t="s">
        <v>37</v>
      </c>
      <c r="X110">
        <v>20200415</v>
      </c>
      <c r="Y110" t="s">
        <v>42</v>
      </c>
      <c r="Z110" s="3">
        <v>8</v>
      </c>
      <c r="AA110" s="3">
        <v>8.6999999999999993</v>
      </c>
      <c r="AB110" s="3">
        <v>5.7</v>
      </c>
      <c r="AC110" s="3">
        <v>52</v>
      </c>
      <c r="AD110" s="3">
        <v>45</v>
      </c>
      <c r="AE110" s="2">
        <f>SUM(AC110:AD110)</f>
        <v>97</v>
      </c>
    </row>
    <row r="111" spans="1:31" x14ac:dyDescent="0.35">
      <c r="A111" t="s">
        <v>49</v>
      </c>
      <c r="B111">
        <v>106</v>
      </c>
      <c r="C111" t="s">
        <v>10</v>
      </c>
      <c r="D111" t="s">
        <v>79</v>
      </c>
      <c r="E111" t="s">
        <v>86</v>
      </c>
      <c r="F111" t="s">
        <v>87</v>
      </c>
      <c r="G111">
        <v>50</v>
      </c>
      <c r="H111">
        <v>5</v>
      </c>
      <c r="I111">
        <f t="shared" si="6"/>
        <v>250</v>
      </c>
      <c r="J111" t="s">
        <v>81</v>
      </c>
      <c r="K111" t="s">
        <v>63</v>
      </c>
      <c r="L111">
        <v>0.32</v>
      </c>
      <c r="M111" t="s">
        <v>54</v>
      </c>
      <c r="N111" s="4" t="s">
        <v>66</v>
      </c>
      <c r="O111" s="4" t="s">
        <v>57</v>
      </c>
      <c r="P111" s="4" t="s">
        <v>56</v>
      </c>
      <c r="Q111" t="s">
        <v>64</v>
      </c>
      <c r="R111">
        <v>2</v>
      </c>
      <c r="S111">
        <v>5.9</v>
      </c>
      <c r="T111">
        <v>7</v>
      </c>
      <c r="U111" t="s">
        <v>35</v>
      </c>
      <c r="V111">
        <v>20200414</v>
      </c>
      <c r="W111" t="s">
        <v>37</v>
      </c>
      <c r="X111">
        <v>20200415</v>
      </c>
      <c r="Y111" t="s">
        <v>42</v>
      </c>
      <c r="Z111" s="3">
        <v>9</v>
      </c>
      <c r="AA111" s="3">
        <v>8.8000000000000007</v>
      </c>
      <c r="AB111" s="3">
        <v>5.8</v>
      </c>
      <c r="AC111" s="3">
        <v>26</v>
      </c>
      <c r="AD111" s="3">
        <v>25</v>
      </c>
      <c r="AE111" s="2">
        <f>SUM(AC111:AD111)</f>
        <v>51</v>
      </c>
    </row>
    <row r="112" spans="1:31" x14ac:dyDescent="0.35">
      <c r="A112" t="s">
        <v>49</v>
      </c>
      <c r="B112">
        <v>106</v>
      </c>
      <c r="C112" t="s">
        <v>10</v>
      </c>
      <c r="D112" t="s">
        <v>79</v>
      </c>
      <c r="E112" t="s">
        <v>88</v>
      </c>
      <c r="F112" t="s">
        <v>70</v>
      </c>
      <c r="G112">
        <v>30</v>
      </c>
      <c r="H112">
        <v>6</v>
      </c>
      <c r="I112">
        <f t="shared" si="6"/>
        <v>180</v>
      </c>
      <c r="J112" t="s">
        <v>54</v>
      </c>
      <c r="K112" t="s">
        <v>63</v>
      </c>
      <c r="L112" t="s">
        <v>54</v>
      </c>
      <c r="M112">
        <v>9.3000000000000007</v>
      </c>
      <c r="N112" s="4" t="s">
        <v>56</v>
      </c>
      <c r="O112" s="4" t="s">
        <v>57</v>
      </c>
      <c r="P112" s="4" t="s">
        <v>66</v>
      </c>
      <c r="Q112" t="s">
        <v>89</v>
      </c>
      <c r="R112">
        <v>2</v>
      </c>
      <c r="S112">
        <v>6.9</v>
      </c>
      <c r="T112">
        <v>5</v>
      </c>
      <c r="U112" t="s">
        <v>35</v>
      </c>
      <c r="V112">
        <v>20200414</v>
      </c>
      <c r="W112" t="s">
        <v>37</v>
      </c>
      <c r="X112">
        <v>20200415</v>
      </c>
      <c r="Y112" t="s">
        <v>42</v>
      </c>
      <c r="Z112" s="3">
        <v>1</v>
      </c>
      <c r="AA112" s="3">
        <v>10.4</v>
      </c>
      <c r="AB112" s="3">
        <v>8.1</v>
      </c>
      <c r="AC112" s="3">
        <v>0</v>
      </c>
      <c r="AD112" s="3">
        <v>0</v>
      </c>
      <c r="AE112" s="2">
        <f>SUM(AC112:AD112)</f>
        <v>0</v>
      </c>
    </row>
    <row r="113" spans="1:31" x14ac:dyDescent="0.35">
      <c r="A113" t="s">
        <v>49</v>
      </c>
      <c r="B113">
        <v>106</v>
      </c>
      <c r="C113" t="s">
        <v>10</v>
      </c>
      <c r="D113" t="s">
        <v>79</v>
      </c>
      <c r="E113" t="s">
        <v>88</v>
      </c>
      <c r="F113" t="s">
        <v>70</v>
      </c>
      <c r="G113">
        <v>30</v>
      </c>
      <c r="H113">
        <v>6</v>
      </c>
      <c r="I113">
        <f t="shared" si="6"/>
        <v>180</v>
      </c>
      <c r="J113" t="s">
        <v>54</v>
      </c>
      <c r="K113" t="s">
        <v>63</v>
      </c>
      <c r="L113" t="s">
        <v>54</v>
      </c>
      <c r="M113">
        <v>9.3000000000000007</v>
      </c>
      <c r="N113" s="4" t="s">
        <v>56</v>
      </c>
      <c r="O113" s="4" t="s">
        <v>57</v>
      </c>
      <c r="P113" s="4" t="s">
        <v>66</v>
      </c>
      <c r="Q113" t="s">
        <v>89</v>
      </c>
      <c r="R113">
        <v>2</v>
      </c>
      <c r="S113">
        <v>6.9</v>
      </c>
      <c r="T113">
        <v>5</v>
      </c>
      <c r="U113" t="s">
        <v>35</v>
      </c>
      <c r="V113">
        <v>20200414</v>
      </c>
      <c r="W113" t="s">
        <v>37</v>
      </c>
      <c r="X113">
        <v>20200415</v>
      </c>
      <c r="Y113" t="s">
        <v>42</v>
      </c>
      <c r="Z113" s="3">
        <v>2</v>
      </c>
      <c r="AA113" s="3">
        <v>7.1</v>
      </c>
      <c r="AB113" s="3">
        <v>2.9</v>
      </c>
      <c r="AC113" s="3">
        <v>0</v>
      </c>
      <c r="AD113" s="3">
        <v>0</v>
      </c>
      <c r="AE113" s="2">
        <f>SUM(AC113:AD113)</f>
        <v>0</v>
      </c>
    </row>
    <row r="114" spans="1:31" x14ac:dyDescent="0.35">
      <c r="A114" t="s">
        <v>49</v>
      </c>
      <c r="B114">
        <v>106</v>
      </c>
      <c r="C114" t="s">
        <v>10</v>
      </c>
      <c r="D114" t="s">
        <v>79</v>
      </c>
      <c r="E114" t="s">
        <v>88</v>
      </c>
      <c r="F114" t="s">
        <v>70</v>
      </c>
      <c r="G114">
        <v>30</v>
      </c>
      <c r="H114">
        <v>6</v>
      </c>
      <c r="I114">
        <f t="shared" si="6"/>
        <v>180</v>
      </c>
      <c r="J114" t="s">
        <v>54</v>
      </c>
      <c r="K114" t="s">
        <v>63</v>
      </c>
      <c r="L114" t="s">
        <v>54</v>
      </c>
      <c r="M114">
        <v>9.3000000000000007</v>
      </c>
      <c r="N114" s="4" t="s">
        <v>56</v>
      </c>
      <c r="O114" s="4" t="s">
        <v>57</v>
      </c>
      <c r="P114" s="4" t="s">
        <v>66</v>
      </c>
      <c r="Q114" t="s">
        <v>89</v>
      </c>
      <c r="R114">
        <v>2</v>
      </c>
      <c r="S114">
        <v>6.9</v>
      </c>
      <c r="T114">
        <v>5</v>
      </c>
      <c r="U114" t="s">
        <v>35</v>
      </c>
      <c r="V114">
        <v>20200414</v>
      </c>
      <c r="W114" t="s">
        <v>37</v>
      </c>
      <c r="X114">
        <v>20200415</v>
      </c>
      <c r="Y114" t="s">
        <v>42</v>
      </c>
      <c r="Z114" s="3">
        <v>3</v>
      </c>
      <c r="AA114" s="3">
        <v>7.6</v>
      </c>
      <c r="AB114" s="3">
        <v>3.6</v>
      </c>
      <c r="AC114" s="3">
        <v>0</v>
      </c>
      <c r="AD114" s="3">
        <v>0</v>
      </c>
      <c r="AE114" s="2">
        <f>SUM(AC114:AD114)</f>
        <v>0</v>
      </c>
    </row>
    <row r="115" spans="1:31" x14ac:dyDescent="0.35">
      <c r="A115" t="s">
        <v>49</v>
      </c>
      <c r="B115">
        <v>106</v>
      </c>
      <c r="C115" t="s">
        <v>10</v>
      </c>
      <c r="D115" t="s">
        <v>79</v>
      </c>
      <c r="E115" t="s">
        <v>88</v>
      </c>
      <c r="F115" t="s">
        <v>70</v>
      </c>
      <c r="G115">
        <v>30</v>
      </c>
      <c r="H115">
        <v>6</v>
      </c>
      <c r="I115">
        <f t="shared" si="6"/>
        <v>180</v>
      </c>
      <c r="J115" t="s">
        <v>54</v>
      </c>
      <c r="K115" t="s">
        <v>63</v>
      </c>
      <c r="L115" t="s">
        <v>54</v>
      </c>
      <c r="M115">
        <v>9.3000000000000007</v>
      </c>
      <c r="N115" s="4" t="s">
        <v>56</v>
      </c>
      <c r="O115" s="4" t="s">
        <v>57</v>
      </c>
      <c r="P115" s="4" t="s">
        <v>66</v>
      </c>
      <c r="Q115" t="s">
        <v>89</v>
      </c>
      <c r="R115">
        <v>2</v>
      </c>
      <c r="S115">
        <v>6.9</v>
      </c>
      <c r="T115">
        <v>5</v>
      </c>
      <c r="U115" t="s">
        <v>35</v>
      </c>
      <c r="V115">
        <v>20200414</v>
      </c>
      <c r="W115" t="s">
        <v>37</v>
      </c>
      <c r="X115">
        <v>20200415</v>
      </c>
      <c r="Y115" t="s">
        <v>42</v>
      </c>
      <c r="Z115" s="3">
        <v>4</v>
      </c>
      <c r="AA115" s="3">
        <v>8.9</v>
      </c>
      <c r="AB115" s="3">
        <v>3.8</v>
      </c>
      <c r="AC115" s="3">
        <v>0</v>
      </c>
      <c r="AD115" s="3">
        <v>0</v>
      </c>
      <c r="AE115" s="2">
        <f>SUM(AC115:AD115)</f>
        <v>0</v>
      </c>
    </row>
    <row r="116" spans="1:31" x14ac:dyDescent="0.35">
      <c r="A116" t="s">
        <v>49</v>
      </c>
      <c r="B116">
        <v>106</v>
      </c>
      <c r="C116" t="s">
        <v>10</v>
      </c>
      <c r="D116" t="s">
        <v>79</v>
      </c>
      <c r="E116" t="s">
        <v>88</v>
      </c>
      <c r="F116" t="s">
        <v>70</v>
      </c>
      <c r="G116">
        <v>30</v>
      </c>
      <c r="H116">
        <v>6</v>
      </c>
      <c r="I116">
        <f t="shared" si="6"/>
        <v>180</v>
      </c>
      <c r="J116" t="s">
        <v>54</v>
      </c>
      <c r="K116" t="s">
        <v>63</v>
      </c>
      <c r="L116" t="s">
        <v>54</v>
      </c>
      <c r="M116">
        <v>9.3000000000000007</v>
      </c>
      <c r="N116" s="4" t="s">
        <v>56</v>
      </c>
      <c r="O116" s="4" t="s">
        <v>57</v>
      </c>
      <c r="P116" s="4" t="s">
        <v>66</v>
      </c>
      <c r="Q116" t="s">
        <v>89</v>
      </c>
      <c r="R116">
        <v>2</v>
      </c>
      <c r="S116">
        <v>6.9</v>
      </c>
      <c r="T116">
        <v>5</v>
      </c>
      <c r="U116" t="s">
        <v>35</v>
      </c>
      <c r="V116">
        <v>20200414</v>
      </c>
      <c r="W116" t="s">
        <v>37</v>
      </c>
      <c r="X116">
        <v>20200415</v>
      </c>
      <c r="Y116" t="s">
        <v>42</v>
      </c>
      <c r="Z116" s="3">
        <v>5</v>
      </c>
      <c r="AA116" s="3">
        <v>7.5</v>
      </c>
      <c r="AB116" s="3">
        <v>3.4</v>
      </c>
      <c r="AC116" s="3">
        <v>0</v>
      </c>
      <c r="AD116" s="3">
        <v>0</v>
      </c>
      <c r="AE116" s="2">
        <f>SUM(AC116:AD116)</f>
        <v>0</v>
      </c>
    </row>
    <row r="117" spans="1:31" x14ac:dyDescent="0.35">
      <c r="A117" t="s">
        <v>49</v>
      </c>
      <c r="B117">
        <v>106</v>
      </c>
      <c r="C117" t="s">
        <v>10</v>
      </c>
      <c r="D117" t="s">
        <v>79</v>
      </c>
      <c r="E117" t="s">
        <v>88</v>
      </c>
      <c r="F117" t="s">
        <v>70</v>
      </c>
      <c r="G117">
        <v>30</v>
      </c>
      <c r="H117">
        <v>6</v>
      </c>
      <c r="I117">
        <f t="shared" si="6"/>
        <v>180</v>
      </c>
      <c r="J117" t="s">
        <v>54</v>
      </c>
      <c r="K117" t="s">
        <v>63</v>
      </c>
      <c r="L117" t="s">
        <v>54</v>
      </c>
      <c r="M117">
        <v>9.3000000000000007</v>
      </c>
      <c r="N117" s="4" t="s">
        <v>56</v>
      </c>
      <c r="O117" s="4" t="s">
        <v>57</v>
      </c>
      <c r="P117" s="4" t="s">
        <v>66</v>
      </c>
      <c r="Q117" t="s">
        <v>89</v>
      </c>
      <c r="R117">
        <v>2</v>
      </c>
      <c r="S117">
        <v>6.9</v>
      </c>
      <c r="T117">
        <v>5</v>
      </c>
      <c r="U117" t="s">
        <v>35</v>
      </c>
      <c r="V117">
        <v>20200414</v>
      </c>
      <c r="W117" t="s">
        <v>37</v>
      </c>
      <c r="X117">
        <v>20200415</v>
      </c>
      <c r="Y117" t="s">
        <v>42</v>
      </c>
      <c r="Z117" s="3">
        <v>6</v>
      </c>
      <c r="AA117" s="3">
        <v>7.7</v>
      </c>
      <c r="AB117" s="3">
        <v>3.5</v>
      </c>
      <c r="AC117" s="3">
        <v>0</v>
      </c>
      <c r="AD117" s="3">
        <v>0</v>
      </c>
      <c r="AE117" s="2">
        <f>SUM(AC117:AD117)</f>
        <v>0</v>
      </c>
    </row>
    <row r="118" spans="1:31" x14ac:dyDescent="0.35">
      <c r="A118" t="s">
        <v>49</v>
      </c>
      <c r="B118">
        <v>106</v>
      </c>
      <c r="C118" t="s">
        <v>10</v>
      </c>
      <c r="D118" t="s">
        <v>79</v>
      </c>
      <c r="E118" t="s">
        <v>88</v>
      </c>
      <c r="F118" t="s">
        <v>70</v>
      </c>
      <c r="G118">
        <v>30</v>
      </c>
      <c r="H118">
        <v>6</v>
      </c>
      <c r="I118">
        <f t="shared" si="6"/>
        <v>180</v>
      </c>
      <c r="J118" t="s">
        <v>54</v>
      </c>
      <c r="K118" t="s">
        <v>63</v>
      </c>
      <c r="L118" t="s">
        <v>54</v>
      </c>
      <c r="M118">
        <v>9.3000000000000007</v>
      </c>
      <c r="N118" s="4" t="s">
        <v>56</v>
      </c>
      <c r="O118" s="4" t="s">
        <v>57</v>
      </c>
      <c r="P118" s="4" t="s">
        <v>66</v>
      </c>
      <c r="Q118" t="s">
        <v>89</v>
      </c>
      <c r="R118">
        <v>2</v>
      </c>
      <c r="S118">
        <v>6.9</v>
      </c>
      <c r="T118">
        <v>5</v>
      </c>
      <c r="U118" t="s">
        <v>35</v>
      </c>
      <c r="V118">
        <v>20200414</v>
      </c>
      <c r="W118" t="s">
        <v>37</v>
      </c>
      <c r="X118">
        <v>20200415</v>
      </c>
      <c r="Y118" t="s">
        <v>42</v>
      </c>
      <c r="Z118" s="3">
        <v>7</v>
      </c>
      <c r="AA118" s="3">
        <v>7.6</v>
      </c>
      <c r="AB118" s="3">
        <v>3.1</v>
      </c>
      <c r="AC118" s="3">
        <v>0</v>
      </c>
      <c r="AD118" s="3">
        <v>1</v>
      </c>
      <c r="AE118" s="2">
        <f>SUM(AC118:AD118)</f>
        <v>1</v>
      </c>
    </row>
    <row r="119" spans="1:31" x14ac:dyDescent="0.35">
      <c r="A119" t="s">
        <v>49</v>
      </c>
      <c r="B119">
        <v>106</v>
      </c>
      <c r="C119" t="s">
        <v>10</v>
      </c>
      <c r="D119" t="s">
        <v>79</v>
      </c>
      <c r="E119" t="s">
        <v>88</v>
      </c>
      <c r="F119" t="s">
        <v>70</v>
      </c>
      <c r="G119">
        <v>30</v>
      </c>
      <c r="H119">
        <v>6</v>
      </c>
      <c r="I119">
        <f>G119*H119</f>
        <v>180</v>
      </c>
      <c r="J119" t="s">
        <v>54</v>
      </c>
      <c r="K119" t="s">
        <v>63</v>
      </c>
      <c r="L119" t="s">
        <v>54</v>
      </c>
      <c r="M119">
        <v>9.3000000000000007</v>
      </c>
      <c r="N119" s="4" t="s">
        <v>56</v>
      </c>
      <c r="O119" s="4" t="s">
        <v>57</v>
      </c>
      <c r="P119" s="4" t="s">
        <v>66</v>
      </c>
      <c r="Q119" t="s">
        <v>89</v>
      </c>
      <c r="R119">
        <v>2</v>
      </c>
      <c r="S119">
        <v>6.9</v>
      </c>
      <c r="T119">
        <v>5</v>
      </c>
      <c r="U119" t="s">
        <v>35</v>
      </c>
      <c r="V119">
        <v>20200414</v>
      </c>
      <c r="W119" t="s">
        <v>37</v>
      </c>
      <c r="X119">
        <v>20200415</v>
      </c>
      <c r="Y119" t="s">
        <v>42</v>
      </c>
      <c r="Z119" s="3">
        <v>8</v>
      </c>
      <c r="AA119" s="3">
        <v>7</v>
      </c>
      <c r="AB119" s="3">
        <v>2.2000000000000002</v>
      </c>
      <c r="AC119" s="3">
        <v>0</v>
      </c>
      <c r="AD119" s="3">
        <v>0</v>
      </c>
      <c r="AE119" s="2">
        <f>SUM(AC119:AD119)</f>
        <v>0</v>
      </c>
    </row>
    <row r="120" spans="1:31" x14ac:dyDescent="0.35">
      <c r="A120" t="s">
        <v>49</v>
      </c>
      <c r="B120">
        <v>106</v>
      </c>
      <c r="C120" t="s">
        <v>10</v>
      </c>
      <c r="D120" t="s">
        <v>79</v>
      </c>
      <c r="E120" t="s">
        <v>88</v>
      </c>
      <c r="F120" t="s">
        <v>70</v>
      </c>
      <c r="G120">
        <v>30</v>
      </c>
      <c r="H120">
        <v>6</v>
      </c>
      <c r="I120">
        <f>G120*H120</f>
        <v>180</v>
      </c>
      <c r="J120" t="s">
        <v>54</v>
      </c>
      <c r="K120" t="s">
        <v>63</v>
      </c>
      <c r="L120" t="s">
        <v>54</v>
      </c>
      <c r="M120">
        <v>9.3000000000000007</v>
      </c>
      <c r="N120" s="4" t="s">
        <v>56</v>
      </c>
      <c r="O120" s="4" t="s">
        <v>57</v>
      </c>
      <c r="P120" s="4" t="s">
        <v>66</v>
      </c>
      <c r="Q120" t="s">
        <v>89</v>
      </c>
      <c r="R120">
        <v>2</v>
      </c>
      <c r="S120">
        <v>6.9</v>
      </c>
      <c r="T120">
        <v>5</v>
      </c>
      <c r="U120" t="s">
        <v>35</v>
      </c>
      <c r="V120">
        <v>20200414</v>
      </c>
      <c r="W120" t="s">
        <v>37</v>
      </c>
      <c r="X120">
        <v>20200415</v>
      </c>
      <c r="Y120" t="s">
        <v>42</v>
      </c>
      <c r="Z120" s="3">
        <v>9</v>
      </c>
      <c r="AA120" s="3">
        <v>6.5</v>
      </c>
      <c r="AB120" s="3">
        <v>1.7</v>
      </c>
      <c r="AC120" s="3">
        <v>0</v>
      </c>
      <c r="AD120" s="3">
        <v>0</v>
      </c>
      <c r="AE120" s="2">
        <f>SUM(AC120:AD120)</f>
        <v>0</v>
      </c>
    </row>
    <row r="121" spans="1:31" x14ac:dyDescent="0.35">
      <c r="A121" t="s">
        <v>49</v>
      </c>
      <c r="B121">
        <v>106</v>
      </c>
      <c r="C121" t="s">
        <v>10</v>
      </c>
      <c r="D121" t="s">
        <v>79</v>
      </c>
      <c r="E121" t="s">
        <v>88</v>
      </c>
      <c r="F121" t="s">
        <v>70</v>
      </c>
      <c r="G121">
        <v>30</v>
      </c>
      <c r="H121">
        <v>6</v>
      </c>
      <c r="I121">
        <f>G121*H121</f>
        <v>180</v>
      </c>
      <c r="J121" t="s">
        <v>54</v>
      </c>
      <c r="K121" t="s">
        <v>63</v>
      </c>
      <c r="L121" t="s">
        <v>54</v>
      </c>
      <c r="M121">
        <v>9.3000000000000007</v>
      </c>
      <c r="N121" s="4" t="s">
        <v>56</v>
      </c>
      <c r="O121" s="4" t="s">
        <v>57</v>
      </c>
      <c r="P121" s="4" t="s">
        <v>66</v>
      </c>
      <c r="Q121" t="s">
        <v>89</v>
      </c>
      <c r="R121">
        <v>2</v>
      </c>
      <c r="S121">
        <v>6.9</v>
      </c>
      <c r="T121">
        <v>5</v>
      </c>
      <c r="U121" t="s">
        <v>35</v>
      </c>
      <c r="V121">
        <v>20200414</v>
      </c>
      <c r="W121" t="s">
        <v>37</v>
      </c>
      <c r="X121">
        <v>20200415</v>
      </c>
      <c r="Y121" t="s">
        <v>42</v>
      </c>
      <c r="Z121" s="3">
        <v>10</v>
      </c>
      <c r="AA121" s="3">
        <v>6.9</v>
      </c>
      <c r="AB121" s="3">
        <v>2.1</v>
      </c>
      <c r="AC121" s="3">
        <v>0</v>
      </c>
      <c r="AD121" s="3">
        <v>0</v>
      </c>
      <c r="AE121" s="2">
        <f>SUM(AC121:AD121)</f>
        <v>0</v>
      </c>
    </row>
    <row r="122" spans="1:31" x14ac:dyDescent="0.35">
      <c r="A122" t="s">
        <v>49</v>
      </c>
      <c r="B122">
        <v>107</v>
      </c>
      <c r="C122" t="s">
        <v>6</v>
      </c>
      <c r="D122" t="s">
        <v>74</v>
      </c>
      <c r="E122" t="s">
        <v>7</v>
      </c>
      <c r="F122" t="s">
        <v>70</v>
      </c>
      <c r="G122">
        <v>50</v>
      </c>
      <c r="H122">
        <v>20</v>
      </c>
      <c r="I122">
        <f t="shared" ref="I122:I130" si="7">G122*H122</f>
        <v>1000</v>
      </c>
      <c r="J122" t="s">
        <v>54</v>
      </c>
      <c r="K122" t="s">
        <v>55</v>
      </c>
      <c r="L122" t="s">
        <v>54</v>
      </c>
      <c r="M122">
        <v>2.2999999999999998</v>
      </c>
      <c r="N122" s="4" t="s">
        <v>66</v>
      </c>
      <c r="O122" s="1" t="s">
        <v>67</v>
      </c>
      <c r="P122" s="4" t="s">
        <v>57</v>
      </c>
      <c r="Q122" t="s">
        <v>75</v>
      </c>
      <c r="R122">
        <v>2</v>
      </c>
      <c r="S122">
        <v>10.199999999999999</v>
      </c>
      <c r="T122">
        <v>7.9</v>
      </c>
      <c r="U122" t="s">
        <v>35</v>
      </c>
      <c r="V122">
        <v>20200416</v>
      </c>
      <c r="W122" t="s">
        <v>37</v>
      </c>
      <c r="X122">
        <v>20200424</v>
      </c>
      <c r="Y122" t="s">
        <v>42</v>
      </c>
      <c r="Z122" s="3">
        <v>1</v>
      </c>
      <c r="AA122" s="3">
        <v>8.5</v>
      </c>
      <c r="AB122" s="3">
        <v>5.8</v>
      </c>
      <c r="AC122" s="3">
        <v>14</v>
      </c>
      <c r="AD122" s="3">
        <v>47</v>
      </c>
      <c r="AE122" s="2">
        <f>SUM(AC122:AD122)</f>
        <v>61</v>
      </c>
    </row>
    <row r="123" spans="1:31" x14ac:dyDescent="0.35">
      <c r="A123" t="s">
        <v>49</v>
      </c>
      <c r="B123">
        <v>107</v>
      </c>
      <c r="C123" t="s">
        <v>6</v>
      </c>
      <c r="D123" t="s">
        <v>73</v>
      </c>
      <c r="E123" t="s">
        <v>7</v>
      </c>
      <c r="F123" t="s">
        <v>70</v>
      </c>
      <c r="G123">
        <v>50</v>
      </c>
      <c r="H123">
        <v>20</v>
      </c>
      <c r="I123">
        <f t="shared" si="7"/>
        <v>1000</v>
      </c>
      <c r="J123" t="s">
        <v>54</v>
      </c>
      <c r="K123" t="s">
        <v>55</v>
      </c>
      <c r="L123" t="s">
        <v>54</v>
      </c>
      <c r="M123">
        <v>2.2999999999999998</v>
      </c>
      <c r="N123" s="4" t="s">
        <v>66</v>
      </c>
      <c r="O123" s="1" t="s">
        <v>67</v>
      </c>
      <c r="P123" s="4" t="s">
        <v>57</v>
      </c>
      <c r="Q123" t="s">
        <v>75</v>
      </c>
      <c r="R123">
        <v>2</v>
      </c>
      <c r="S123">
        <v>10.199999999999999</v>
      </c>
      <c r="T123">
        <v>7.9</v>
      </c>
      <c r="U123" t="s">
        <v>35</v>
      </c>
      <c r="V123">
        <v>20200416</v>
      </c>
      <c r="W123" t="s">
        <v>37</v>
      </c>
      <c r="X123">
        <v>20200424</v>
      </c>
      <c r="Y123" t="s">
        <v>42</v>
      </c>
      <c r="Z123" s="3">
        <v>2</v>
      </c>
      <c r="AA123" s="3">
        <v>12</v>
      </c>
      <c r="AB123" s="3">
        <v>13.7</v>
      </c>
      <c r="AC123" s="3">
        <v>12</v>
      </c>
      <c r="AD123" s="3">
        <v>37</v>
      </c>
      <c r="AE123" s="2">
        <f>SUM(AC123:AD123)</f>
        <v>49</v>
      </c>
    </row>
    <row r="124" spans="1:31" x14ac:dyDescent="0.35">
      <c r="A124" t="s">
        <v>49</v>
      </c>
      <c r="B124">
        <v>107</v>
      </c>
      <c r="C124" t="s">
        <v>6</v>
      </c>
      <c r="D124" t="s">
        <v>73</v>
      </c>
      <c r="E124" t="s">
        <v>7</v>
      </c>
      <c r="F124" t="s">
        <v>70</v>
      </c>
      <c r="G124">
        <v>50</v>
      </c>
      <c r="H124">
        <v>20</v>
      </c>
      <c r="I124">
        <f t="shared" si="7"/>
        <v>1000</v>
      </c>
      <c r="J124" t="s">
        <v>54</v>
      </c>
      <c r="K124" t="s">
        <v>55</v>
      </c>
      <c r="L124" t="s">
        <v>54</v>
      </c>
      <c r="M124">
        <v>2.2999999999999998</v>
      </c>
      <c r="N124" s="4" t="s">
        <v>66</v>
      </c>
      <c r="O124" s="1" t="s">
        <v>67</v>
      </c>
      <c r="P124" s="4" t="s">
        <v>57</v>
      </c>
      <c r="Q124" t="s">
        <v>75</v>
      </c>
      <c r="R124">
        <v>2</v>
      </c>
      <c r="S124">
        <v>10.199999999999999</v>
      </c>
      <c r="T124">
        <v>7.9</v>
      </c>
      <c r="U124" t="s">
        <v>35</v>
      </c>
      <c r="V124">
        <v>20200416</v>
      </c>
      <c r="W124" t="s">
        <v>37</v>
      </c>
      <c r="X124">
        <v>20200424</v>
      </c>
      <c r="Y124" t="s">
        <v>42</v>
      </c>
      <c r="Z124" s="3">
        <v>3</v>
      </c>
      <c r="AA124" s="3">
        <v>7.9</v>
      </c>
      <c r="AB124" s="3">
        <v>3.4</v>
      </c>
      <c r="AC124" s="3">
        <v>4</v>
      </c>
      <c r="AD124" s="3">
        <v>7</v>
      </c>
      <c r="AE124" s="2">
        <f>SUM(AC124:AD124)</f>
        <v>11</v>
      </c>
    </row>
    <row r="125" spans="1:31" x14ac:dyDescent="0.35">
      <c r="A125" t="s">
        <v>49</v>
      </c>
      <c r="B125">
        <v>107</v>
      </c>
      <c r="C125" t="s">
        <v>6</v>
      </c>
      <c r="D125" t="s">
        <v>73</v>
      </c>
      <c r="E125" t="s">
        <v>7</v>
      </c>
      <c r="F125" t="s">
        <v>70</v>
      </c>
      <c r="G125">
        <v>50</v>
      </c>
      <c r="H125">
        <v>20</v>
      </c>
      <c r="I125">
        <f t="shared" si="7"/>
        <v>1000</v>
      </c>
      <c r="J125" t="s">
        <v>54</v>
      </c>
      <c r="K125" t="s">
        <v>55</v>
      </c>
      <c r="L125" t="s">
        <v>54</v>
      </c>
      <c r="M125">
        <v>2.2999999999999998</v>
      </c>
      <c r="N125" s="4" t="s">
        <v>66</v>
      </c>
      <c r="O125" s="1" t="s">
        <v>67</v>
      </c>
      <c r="P125" s="4" t="s">
        <v>57</v>
      </c>
      <c r="Q125" t="s">
        <v>75</v>
      </c>
      <c r="R125">
        <v>2</v>
      </c>
      <c r="S125">
        <v>10.199999999999999</v>
      </c>
      <c r="T125">
        <v>7.9</v>
      </c>
      <c r="U125" t="s">
        <v>35</v>
      </c>
      <c r="V125">
        <v>20200416</v>
      </c>
      <c r="W125" t="s">
        <v>37</v>
      </c>
      <c r="X125">
        <v>20200424</v>
      </c>
      <c r="Y125" t="s">
        <v>42</v>
      </c>
      <c r="Z125" s="3">
        <v>4</v>
      </c>
      <c r="AA125" s="3">
        <v>14.5</v>
      </c>
      <c r="AB125" s="3">
        <v>23.9</v>
      </c>
      <c r="AC125" s="3">
        <v>5</v>
      </c>
      <c r="AD125" s="3">
        <v>0</v>
      </c>
      <c r="AE125" s="2">
        <f>SUM(AC125:AD125)</f>
        <v>5</v>
      </c>
    </row>
    <row r="126" spans="1:31" x14ac:dyDescent="0.35">
      <c r="A126" t="s">
        <v>49</v>
      </c>
      <c r="B126">
        <v>107</v>
      </c>
      <c r="C126" t="s">
        <v>6</v>
      </c>
      <c r="D126" t="s">
        <v>73</v>
      </c>
      <c r="E126" t="s">
        <v>7</v>
      </c>
      <c r="F126" t="s">
        <v>70</v>
      </c>
      <c r="G126">
        <v>50</v>
      </c>
      <c r="H126">
        <v>20</v>
      </c>
      <c r="I126">
        <f t="shared" si="7"/>
        <v>1000</v>
      </c>
      <c r="J126" t="s">
        <v>54</v>
      </c>
      <c r="K126" t="s">
        <v>55</v>
      </c>
      <c r="L126" t="s">
        <v>54</v>
      </c>
      <c r="M126">
        <v>2.2999999999999998</v>
      </c>
      <c r="N126" s="4" t="s">
        <v>66</v>
      </c>
      <c r="O126" s="1" t="s">
        <v>67</v>
      </c>
      <c r="P126" s="4" t="s">
        <v>57</v>
      </c>
      <c r="Q126" t="s">
        <v>75</v>
      </c>
      <c r="R126">
        <v>2</v>
      </c>
      <c r="S126">
        <v>10.199999999999999</v>
      </c>
      <c r="T126">
        <v>7.9</v>
      </c>
      <c r="U126" t="s">
        <v>35</v>
      </c>
      <c r="V126">
        <v>20200416</v>
      </c>
      <c r="W126" t="s">
        <v>37</v>
      </c>
      <c r="X126">
        <v>20200424</v>
      </c>
      <c r="Y126" t="s">
        <v>42</v>
      </c>
      <c r="Z126" s="3">
        <v>5</v>
      </c>
      <c r="AA126" s="3">
        <v>8.5</v>
      </c>
      <c r="AB126" s="3">
        <v>5</v>
      </c>
      <c r="AC126" s="3">
        <v>16</v>
      </c>
      <c r="AD126" s="3">
        <v>3</v>
      </c>
      <c r="AE126" s="2">
        <f>SUM(AC126:AD126)</f>
        <v>19</v>
      </c>
    </row>
    <row r="127" spans="1:31" x14ac:dyDescent="0.35">
      <c r="A127" t="s">
        <v>49</v>
      </c>
      <c r="B127">
        <v>107</v>
      </c>
      <c r="C127" t="s">
        <v>6</v>
      </c>
      <c r="D127" t="s">
        <v>73</v>
      </c>
      <c r="E127" t="s">
        <v>7</v>
      </c>
      <c r="F127" t="s">
        <v>70</v>
      </c>
      <c r="G127">
        <v>50</v>
      </c>
      <c r="H127">
        <v>20</v>
      </c>
      <c r="I127">
        <f t="shared" si="7"/>
        <v>1000</v>
      </c>
      <c r="J127" t="s">
        <v>54</v>
      </c>
      <c r="K127" t="s">
        <v>55</v>
      </c>
      <c r="L127" t="s">
        <v>54</v>
      </c>
      <c r="M127">
        <v>2.2999999999999998</v>
      </c>
      <c r="N127" s="4" t="s">
        <v>66</v>
      </c>
      <c r="O127" s="1" t="s">
        <v>67</v>
      </c>
      <c r="P127" s="4" t="s">
        <v>57</v>
      </c>
      <c r="Q127" t="s">
        <v>75</v>
      </c>
      <c r="R127">
        <v>2</v>
      </c>
      <c r="S127">
        <v>10.199999999999999</v>
      </c>
      <c r="T127">
        <v>7.9</v>
      </c>
      <c r="U127" t="s">
        <v>35</v>
      </c>
      <c r="V127">
        <v>20200416</v>
      </c>
      <c r="W127" t="s">
        <v>37</v>
      </c>
      <c r="X127">
        <v>20200424</v>
      </c>
      <c r="Y127" t="s">
        <v>42</v>
      </c>
      <c r="Z127" s="3">
        <v>6</v>
      </c>
      <c r="AA127" s="3">
        <v>8.3000000000000007</v>
      </c>
      <c r="AB127" s="3">
        <v>4.2</v>
      </c>
      <c r="AC127" s="3">
        <v>9</v>
      </c>
      <c r="AD127" s="3">
        <v>43</v>
      </c>
      <c r="AE127" s="2">
        <f>SUM(AC127:AD127)</f>
        <v>52</v>
      </c>
    </row>
    <row r="128" spans="1:31" x14ac:dyDescent="0.35">
      <c r="A128" t="s">
        <v>49</v>
      </c>
      <c r="B128">
        <v>107</v>
      </c>
      <c r="C128" t="s">
        <v>6</v>
      </c>
      <c r="D128" t="s">
        <v>73</v>
      </c>
      <c r="E128" t="s">
        <v>7</v>
      </c>
      <c r="F128" t="s">
        <v>70</v>
      </c>
      <c r="G128">
        <v>50</v>
      </c>
      <c r="H128">
        <v>20</v>
      </c>
      <c r="I128">
        <f t="shared" si="7"/>
        <v>1000</v>
      </c>
      <c r="J128" t="s">
        <v>54</v>
      </c>
      <c r="K128" t="s">
        <v>55</v>
      </c>
      <c r="L128" t="s">
        <v>54</v>
      </c>
      <c r="M128">
        <v>2.2999999999999998</v>
      </c>
      <c r="N128" s="4" t="s">
        <v>66</v>
      </c>
      <c r="O128" s="1" t="s">
        <v>67</v>
      </c>
      <c r="P128" s="4" t="s">
        <v>57</v>
      </c>
      <c r="Q128" t="s">
        <v>75</v>
      </c>
      <c r="R128">
        <v>2</v>
      </c>
      <c r="S128">
        <v>10.199999999999999</v>
      </c>
      <c r="T128">
        <v>7.9</v>
      </c>
      <c r="U128" t="s">
        <v>35</v>
      </c>
      <c r="V128">
        <v>20200416</v>
      </c>
      <c r="W128" t="s">
        <v>37</v>
      </c>
      <c r="X128">
        <v>20200424</v>
      </c>
      <c r="Y128" t="s">
        <v>42</v>
      </c>
      <c r="Z128" s="3">
        <v>7</v>
      </c>
      <c r="AA128" s="3">
        <v>80</v>
      </c>
      <c r="AB128" s="3">
        <v>4.3</v>
      </c>
      <c r="AC128" s="3">
        <v>8</v>
      </c>
      <c r="AD128" s="3">
        <v>17</v>
      </c>
      <c r="AE128" s="2">
        <f>SUM(AC128:AD128)</f>
        <v>25</v>
      </c>
    </row>
    <row r="129" spans="1:31" x14ac:dyDescent="0.35">
      <c r="A129" t="s">
        <v>49</v>
      </c>
      <c r="B129">
        <v>107</v>
      </c>
      <c r="C129" t="s">
        <v>6</v>
      </c>
      <c r="D129" t="s">
        <v>73</v>
      </c>
      <c r="E129" t="s">
        <v>7</v>
      </c>
      <c r="F129" t="s">
        <v>70</v>
      </c>
      <c r="G129">
        <v>50</v>
      </c>
      <c r="H129">
        <v>20</v>
      </c>
      <c r="I129">
        <f t="shared" si="7"/>
        <v>1000</v>
      </c>
      <c r="J129" t="s">
        <v>54</v>
      </c>
      <c r="K129" t="s">
        <v>55</v>
      </c>
      <c r="L129" t="s">
        <v>54</v>
      </c>
      <c r="M129">
        <v>2.2999999999999998</v>
      </c>
      <c r="N129" s="4" t="s">
        <v>66</v>
      </c>
      <c r="O129" s="1" t="s">
        <v>67</v>
      </c>
      <c r="P129" s="4" t="s">
        <v>57</v>
      </c>
      <c r="Q129" t="s">
        <v>75</v>
      </c>
      <c r="R129">
        <v>2</v>
      </c>
      <c r="S129">
        <v>10.199999999999999</v>
      </c>
      <c r="T129">
        <v>7.9</v>
      </c>
      <c r="U129" t="s">
        <v>35</v>
      </c>
      <c r="V129">
        <v>20200416</v>
      </c>
      <c r="W129" t="s">
        <v>37</v>
      </c>
      <c r="X129">
        <v>20200424</v>
      </c>
      <c r="Y129" t="s">
        <v>42</v>
      </c>
      <c r="Z129" s="3">
        <v>8</v>
      </c>
      <c r="AA129" s="3">
        <v>80</v>
      </c>
      <c r="AB129" s="3">
        <v>3.9</v>
      </c>
      <c r="AC129" s="3">
        <v>90</v>
      </c>
      <c r="AD129" s="3">
        <v>317</v>
      </c>
      <c r="AE129" s="2">
        <f>SUM(AC129:AD129)</f>
        <v>407</v>
      </c>
    </row>
    <row r="130" spans="1:31" x14ac:dyDescent="0.35">
      <c r="A130" t="s">
        <v>49</v>
      </c>
      <c r="B130">
        <v>107</v>
      </c>
      <c r="C130" t="s">
        <v>6</v>
      </c>
      <c r="D130" t="s">
        <v>73</v>
      </c>
      <c r="E130" t="s">
        <v>7</v>
      </c>
      <c r="F130" t="s">
        <v>70</v>
      </c>
      <c r="G130">
        <v>50</v>
      </c>
      <c r="H130">
        <v>20</v>
      </c>
      <c r="I130">
        <f t="shared" si="7"/>
        <v>1000</v>
      </c>
      <c r="J130" t="s">
        <v>54</v>
      </c>
      <c r="K130" t="s">
        <v>55</v>
      </c>
      <c r="L130" t="s">
        <v>54</v>
      </c>
      <c r="M130">
        <v>2.2999999999999998</v>
      </c>
      <c r="N130" s="4" t="s">
        <v>66</v>
      </c>
      <c r="O130" s="1" t="s">
        <v>67</v>
      </c>
      <c r="P130" s="4" t="s">
        <v>57</v>
      </c>
      <c r="Q130" t="s">
        <v>75</v>
      </c>
      <c r="R130">
        <v>2</v>
      </c>
      <c r="S130">
        <v>10.199999999999999</v>
      </c>
      <c r="T130">
        <v>7.9</v>
      </c>
      <c r="U130" t="s">
        <v>35</v>
      </c>
      <c r="V130">
        <v>20200416</v>
      </c>
      <c r="W130" t="s">
        <v>37</v>
      </c>
      <c r="X130">
        <v>20200424</v>
      </c>
      <c r="Y130" t="s">
        <v>42</v>
      </c>
      <c r="Z130" s="3">
        <v>9</v>
      </c>
      <c r="AA130" s="3">
        <v>8.6999999999999993</v>
      </c>
      <c r="AB130" s="3">
        <v>5.2</v>
      </c>
      <c r="AC130" s="3">
        <v>6</v>
      </c>
      <c r="AD130" s="3">
        <v>15</v>
      </c>
      <c r="AE130" s="2">
        <f>SUM(AC130:AD130)</f>
        <v>21</v>
      </c>
    </row>
    <row r="131" spans="1:31" x14ac:dyDescent="0.35">
      <c r="A131" t="s">
        <v>49</v>
      </c>
      <c r="B131">
        <v>107</v>
      </c>
      <c r="C131" t="s">
        <v>6</v>
      </c>
      <c r="D131" t="s">
        <v>73</v>
      </c>
      <c r="E131" t="s">
        <v>7</v>
      </c>
      <c r="F131" t="s">
        <v>70</v>
      </c>
      <c r="G131">
        <v>50</v>
      </c>
      <c r="H131">
        <v>20</v>
      </c>
      <c r="I131">
        <f t="shared" ref="I131:I138" si="8">G131*H131</f>
        <v>1000</v>
      </c>
      <c r="J131" t="s">
        <v>54</v>
      </c>
      <c r="K131" t="s">
        <v>55</v>
      </c>
      <c r="L131" t="s">
        <v>54</v>
      </c>
      <c r="M131">
        <v>2.2999999999999998</v>
      </c>
      <c r="N131" s="4" t="s">
        <v>66</v>
      </c>
      <c r="O131" s="1" t="s">
        <v>67</v>
      </c>
      <c r="P131" s="4" t="s">
        <v>57</v>
      </c>
      <c r="Q131" t="s">
        <v>75</v>
      </c>
      <c r="R131">
        <v>2</v>
      </c>
      <c r="S131">
        <v>10.199999999999999</v>
      </c>
      <c r="T131">
        <v>7.9</v>
      </c>
      <c r="U131" t="s">
        <v>35</v>
      </c>
      <c r="V131">
        <v>20200416</v>
      </c>
      <c r="W131" t="s">
        <v>37</v>
      </c>
      <c r="X131">
        <v>20200424</v>
      </c>
      <c r="Y131" t="s">
        <v>42</v>
      </c>
      <c r="Z131" s="3">
        <v>10</v>
      </c>
      <c r="AA131" s="3">
        <v>8</v>
      </c>
      <c r="AB131" s="3">
        <v>4</v>
      </c>
      <c r="AC131" s="3">
        <v>14</v>
      </c>
      <c r="AD131" s="3">
        <v>68</v>
      </c>
      <c r="AE131" s="2">
        <f>SUM(AC131:AD131)</f>
        <v>82</v>
      </c>
    </row>
    <row r="132" spans="1:31" x14ac:dyDescent="0.35">
      <c r="A132" t="s">
        <v>49</v>
      </c>
      <c r="B132">
        <v>107</v>
      </c>
      <c r="C132" t="s">
        <v>6</v>
      </c>
      <c r="D132" t="s">
        <v>73</v>
      </c>
      <c r="E132" t="s">
        <v>7</v>
      </c>
      <c r="F132" t="s">
        <v>70</v>
      </c>
      <c r="G132">
        <v>50</v>
      </c>
      <c r="H132">
        <v>20</v>
      </c>
      <c r="I132">
        <f t="shared" si="8"/>
        <v>1000</v>
      </c>
      <c r="J132" t="s">
        <v>54</v>
      </c>
      <c r="K132" t="s">
        <v>55</v>
      </c>
      <c r="L132" t="s">
        <v>54</v>
      </c>
      <c r="M132">
        <v>2.2999999999999998</v>
      </c>
      <c r="N132" s="4" t="s">
        <v>66</v>
      </c>
      <c r="O132" s="1" t="s">
        <v>67</v>
      </c>
      <c r="P132" s="4" t="s">
        <v>57</v>
      </c>
      <c r="Q132" t="s">
        <v>75</v>
      </c>
      <c r="R132">
        <v>2</v>
      </c>
      <c r="S132">
        <v>10.199999999999999</v>
      </c>
      <c r="T132">
        <v>7.9</v>
      </c>
      <c r="U132" t="s">
        <v>35</v>
      </c>
      <c r="V132">
        <v>20200416</v>
      </c>
      <c r="W132" t="s">
        <v>37</v>
      </c>
      <c r="X132">
        <v>20200424</v>
      </c>
      <c r="Y132" t="s">
        <v>42</v>
      </c>
      <c r="Z132" s="3">
        <v>11</v>
      </c>
      <c r="AA132" s="3">
        <v>8.5</v>
      </c>
      <c r="AB132" s="3">
        <v>2</v>
      </c>
      <c r="AC132" s="3">
        <v>5</v>
      </c>
      <c r="AD132" s="3">
        <v>0</v>
      </c>
      <c r="AE132" s="2">
        <f>SUM(AC132:AD132)</f>
        <v>5</v>
      </c>
    </row>
    <row r="133" spans="1:31" x14ac:dyDescent="0.35">
      <c r="A133" t="s">
        <v>50</v>
      </c>
      <c r="B133">
        <v>107</v>
      </c>
      <c r="C133" t="s">
        <v>69</v>
      </c>
      <c r="D133" t="s">
        <v>73</v>
      </c>
      <c r="E133" t="s">
        <v>8</v>
      </c>
      <c r="F133" t="s">
        <v>71</v>
      </c>
      <c r="G133">
        <v>40</v>
      </c>
      <c r="H133">
        <v>4</v>
      </c>
      <c r="I133">
        <f t="shared" si="8"/>
        <v>160</v>
      </c>
      <c r="J133" t="s">
        <v>54</v>
      </c>
      <c r="K133" t="s">
        <v>63</v>
      </c>
      <c r="L133" t="s">
        <v>54</v>
      </c>
      <c r="M133">
        <v>0.65</v>
      </c>
      <c r="N133" s="1" t="s">
        <v>67</v>
      </c>
      <c r="O133" s="1" t="s">
        <v>68</v>
      </c>
      <c r="P133" s="4" t="s">
        <v>66</v>
      </c>
      <c r="Q133" t="s">
        <v>76</v>
      </c>
      <c r="R133">
        <v>2</v>
      </c>
      <c r="S133">
        <v>9.9</v>
      </c>
      <c r="T133">
        <v>8.1</v>
      </c>
      <c r="U133" t="s">
        <v>35</v>
      </c>
      <c r="V133">
        <v>20200416</v>
      </c>
      <c r="W133" t="s">
        <v>37</v>
      </c>
      <c r="X133">
        <v>20200424</v>
      </c>
      <c r="Y133" t="s">
        <v>42</v>
      </c>
      <c r="Z133" s="3">
        <v>1</v>
      </c>
      <c r="AA133" s="3">
        <v>7.5</v>
      </c>
      <c r="AB133" s="3">
        <v>3.4</v>
      </c>
      <c r="AC133" s="3">
        <v>1</v>
      </c>
      <c r="AD133" s="3">
        <v>2</v>
      </c>
      <c r="AE133" s="2">
        <f>SUM(AC133:AD133)</f>
        <v>3</v>
      </c>
    </row>
    <row r="134" spans="1:31" x14ac:dyDescent="0.35">
      <c r="A134" t="s">
        <v>50</v>
      </c>
      <c r="B134">
        <v>107</v>
      </c>
      <c r="C134" t="s">
        <v>69</v>
      </c>
      <c r="D134" t="s">
        <v>73</v>
      </c>
      <c r="E134" t="s">
        <v>8</v>
      </c>
      <c r="F134" t="s">
        <v>71</v>
      </c>
      <c r="G134">
        <v>40</v>
      </c>
      <c r="H134">
        <v>4</v>
      </c>
      <c r="I134">
        <f t="shared" si="8"/>
        <v>160</v>
      </c>
      <c r="J134" t="s">
        <v>54</v>
      </c>
      <c r="K134" t="s">
        <v>63</v>
      </c>
      <c r="L134" t="s">
        <v>54</v>
      </c>
      <c r="M134">
        <v>0.65</v>
      </c>
      <c r="N134" s="1" t="s">
        <v>67</v>
      </c>
      <c r="O134" s="1" t="s">
        <v>68</v>
      </c>
      <c r="P134" s="4" t="s">
        <v>66</v>
      </c>
      <c r="Q134" t="s">
        <v>76</v>
      </c>
      <c r="R134">
        <v>2</v>
      </c>
      <c r="S134">
        <v>9.9</v>
      </c>
      <c r="T134">
        <v>8.1</v>
      </c>
      <c r="U134" t="s">
        <v>35</v>
      </c>
      <c r="V134">
        <v>20200416</v>
      </c>
      <c r="W134" t="s">
        <v>37</v>
      </c>
      <c r="X134">
        <v>20200424</v>
      </c>
      <c r="Y134" t="s">
        <v>42</v>
      </c>
      <c r="Z134" s="3">
        <v>2</v>
      </c>
      <c r="AA134" s="3">
        <v>7.9</v>
      </c>
      <c r="AB134" s="3">
        <v>3.6</v>
      </c>
      <c r="AC134" s="3">
        <v>2</v>
      </c>
      <c r="AD134" s="3">
        <v>4</v>
      </c>
      <c r="AE134" s="2">
        <f>SUM(AC134:AD134)</f>
        <v>6</v>
      </c>
    </row>
    <row r="135" spans="1:31" x14ac:dyDescent="0.35">
      <c r="A135" t="s">
        <v>50</v>
      </c>
      <c r="B135">
        <v>107</v>
      </c>
      <c r="C135" t="s">
        <v>69</v>
      </c>
      <c r="D135" t="s">
        <v>73</v>
      </c>
      <c r="E135" t="s">
        <v>8</v>
      </c>
      <c r="F135" t="s">
        <v>71</v>
      </c>
      <c r="G135">
        <v>40</v>
      </c>
      <c r="H135">
        <v>4</v>
      </c>
      <c r="I135">
        <f t="shared" si="8"/>
        <v>160</v>
      </c>
      <c r="J135" t="s">
        <v>54</v>
      </c>
      <c r="K135" t="s">
        <v>63</v>
      </c>
      <c r="L135" t="s">
        <v>54</v>
      </c>
      <c r="M135">
        <v>0.65</v>
      </c>
      <c r="N135" s="1" t="s">
        <v>67</v>
      </c>
      <c r="O135" s="1" t="s">
        <v>68</v>
      </c>
      <c r="P135" s="4" t="s">
        <v>66</v>
      </c>
      <c r="Q135" t="s">
        <v>76</v>
      </c>
      <c r="R135">
        <v>2</v>
      </c>
      <c r="S135">
        <v>9.9</v>
      </c>
      <c r="T135">
        <v>8.1</v>
      </c>
      <c r="U135" t="s">
        <v>35</v>
      </c>
      <c r="V135">
        <v>20200416</v>
      </c>
      <c r="W135" t="s">
        <v>37</v>
      </c>
      <c r="X135">
        <v>20200424</v>
      </c>
      <c r="Y135" t="s">
        <v>42</v>
      </c>
      <c r="Z135" s="3">
        <v>3</v>
      </c>
      <c r="AA135" s="3">
        <v>7.7</v>
      </c>
      <c r="AB135" s="3">
        <v>2.7</v>
      </c>
      <c r="AC135" s="3">
        <v>2</v>
      </c>
      <c r="AD135" s="3">
        <v>9</v>
      </c>
      <c r="AE135" s="2">
        <f>SUM(AC135:AD135)</f>
        <v>11</v>
      </c>
    </row>
    <row r="136" spans="1:31" x14ac:dyDescent="0.35">
      <c r="A136" t="s">
        <v>50</v>
      </c>
      <c r="B136">
        <v>107</v>
      </c>
      <c r="C136" t="s">
        <v>69</v>
      </c>
      <c r="D136" t="s">
        <v>73</v>
      </c>
      <c r="E136" t="s">
        <v>8</v>
      </c>
      <c r="F136" t="s">
        <v>71</v>
      </c>
      <c r="G136">
        <v>40</v>
      </c>
      <c r="H136">
        <v>4</v>
      </c>
      <c r="I136">
        <f t="shared" si="8"/>
        <v>160</v>
      </c>
      <c r="J136" t="s">
        <v>54</v>
      </c>
      <c r="K136" t="s">
        <v>63</v>
      </c>
      <c r="L136" t="s">
        <v>54</v>
      </c>
      <c r="M136">
        <v>0.65</v>
      </c>
      <c r="N136" s="1" t="s">
        <v>67</v>
      </c>
      <c r="O136" s="1" t="s">
        <v>68</v>
      </c>
      <c r="P136" s="4" t="s">
        <v>66</v>
      </c>
      <c r="Q136" t="s">
        <v>76</v>
      </c>
      <c r="R136">
        <v>2</v>
      </c>
      <c r="S136">
        <v>9.9</v>
      </c>
      <c r="T136">
        <v>8.1</v>
      </c>
      <c r="U136" t="s">
        <v>35</v>
      </c>
      <c r="V136">
        <v>20200416</v>
      </c>
      <c r="W136" t="s">
        <v>37</v>
      </c>
      <c r="X136">
        <v>20200424</v>
      </c>
      <c r="Y136" t="s">
        <v>42</v>
      </c>
      <c r="Z136" s="3">
        <v>4</v>
      </c>
      <c r="AA136" s="3">
        <v>5.4</v>
      </c>
      <c r="AB136" s="3">
        <v>1.3</v>
      </c>
      <c r="AC136" s="3">
        <v>23</v>
      </c>
      <c r="AD136" s="3">
        <v>36</v>
      </c>
      <c r="AE136" s="2">
        <f>SUM(AC136:AD136)</f>
        <v>59</v>
      </c>
    </row>
    <row r="137" spans="1:31" x14ac:dyDescent="0.35">
      <c r="A137" t="s">
        <v>50</v>
      </c>
      <c r="B137">
        <v>107</v>
      </c>
      <c r="C137" t="s">
        <v>69</v>
      </c>
      <c r="D137" t="s">
        <v>73</v>
      </c>
      <c r="E137" t="s">
        <v>8</v>
      </c>
      <c r="F137" t="s">
        <v>71</v>
      </c>
      <c r="G137">
        <v>40</v>
      </c>
      <c r="H137">
        <v>4</v>
      </c>
      <c r="I137">
        <f t="shared" si="8"/>
        <v>160</v>
      </c>
      <c r="J137" t="s">
        <v>54</v>
      </c>
      <c r="K137" t="s">
        <v>63</v>
      </c>
      <c r="L137" t="s">
        <v>54</v>
      </c>
      <c r="M137">
        <v>0.65</v>
      </c>
      <c r="N137" s="1" t="s">
        <v>67</v>
      </c>
      <c r="O137" s="1" t="s">
        <v>68</v>
      </c>
      <c r="P137" s="4" t="s">
        <v>66</v>
      </c>
      <c r="Q137" t="s">
        <v>76</v>
      </c>
      <c r="R137">
        <v>2</v>
      </c>
      <c r="S137">
        <v>9.9</v>
      </c>
      <c r="T137">
        <v>8.1</v>
      </c>
      <c r="U137" t="s">
        <v>35</v>
      </c>
      <c r="V137">
        <v>20200416</v>
      </c>
      <c r="W137" t="s">
        <v>37</v>
      </c>
      <c r="X137">
        <v>20200424</v>
      </c>
      <c r="Y137" t="s">
        <v>42</v>
      </c>
      <c r="Z137" s="3">
        <v>5</v>
      </c>
      <c r="AA137" s="3">
        <v>6.7</v>
      </c>
      <c r="AB137" s="3">
        <v>2.1</v>
      </c>
      <c r="AC137" s="3">
        <v>36</v>
      </c>
      <c r="AD137" s="3">
        <v>69</v>
      </c>
      <c r="AE137" s="2">
        <f>SUM(AC137:AD137)</f>
        <v>105</v>
      </c>
    </row>
    <row r="138" spans="1:31" x14ac:dyDescent="0.35">
      <c r="A138" t="s">
        <v>50</v>
      </c>
      <c r="B138">
        <v>107</v>
      </c>
      <c r="C138" t="s">
        <v>69</v>
      </c>
      <c r="D138" t="s">
        <v>73</v>
      </c>
      <c r="E138" t="s">
        <v>8</v>
      </c>
      <c r="F138" t="s">
        <v>71</v>
      </c>
      <c r="G138">
        <v>40</v>
      </c>
      <c r="H138">
        <v>4</v>
      </c>
      <c r="I138">
        <f t="shared" si="8"/>
        <v>160</v>
      </c>
      <c r="J138" t="s">
        <v>54</v>
      </c>
      <c r="K138" t="s">
        <v>63</v>
      </c>
      <c r="L138" t="s">
        <v>54</v>
      </c>
      <c r="M138">
        <v>0.65</v>
      </c>
      <c r="N138" s="1" t="s">
        <v>67</v>
      </c>
      <c r="O138" s="1" t="s">
        <v>68</v>
      </c>
      <c r="P138" s="4" t="s">
        <v>66</v>
      </c>
      <c r="Q138" t="s">
        <v>76</v>
      </c>
      <c r="R138">
        <v>2</v>
      </c>
      <c r="S138">
        <v>9.9</v>
      </c>
      <c r="T138">
        <v>8.1</v>
      </c>
      <c r="U138" t="s">
        <v>35</v>
      </c>
      <c r="V138">
        <v>20200416</v>
      </c>
      <c r="W138" t="s">
        <v>37</v>
      </c>
      <c r="X138">
        <v>20200424</v>
      </c>
      <c r="Y138" t="s">
        <v>42</v>
      </c>
      <c r="Z138" s="3">
        <v>6</v>
      </c>
      <c r="AA138" s="3">
        <v>8.5</v>
      </c>
      <c r="AB138" s="3">
        <v>4.0999999999999996</v>
      </c>
      <c r="AC138" s="3">
        <v>1</v>
      </c>
      <c r="AD138" s="3">
        <v>2</v>
      </c>
      <c r="AE138" s="2">
        <f>SUM(AC138:AD138)</f>
        <v>3</v>
      </c>
    </row>
    <row r="139" spans="1:31" x14ac:dyDescent="0.35">
      <c r="A139" t="s">
        <v>50</v>
      </c>
      <c r="B139">
        <v>107</v>
      </c>
      <c r="C139" t="s">
        <v>69</v>
      </c>
      <c r="D139" t="s">
        <v>73</v>
      </c>
      <c r="E139" t="s">
        <v>8</v>
      </c>
      <c r="F139" t="s">
        <v>71</v>
      </c>
      <c r="G139">
        <v>40</v>
      </c>
      <c r="H139">
        <v>4</v>
      </c>
      <c r="I139">
        <f t="shared" ref="I139:I150" si="9">G139*H139</f>
        <v>160</v>
      </c>
      <c r="J139" t="s">
        <v>54</v>
      </c>
      <c r="K139" t="s">
        <v>63</v>
      </c>
      <c r="L139" t="s">
        <v>54</v>
      </c>
      <c r="M139">
        <v>0.65</v>
      </c>
      <c r="N139" s="1" t="s">
        <v>67</v>
      </c>
      <c r="O139" s="1" t="s">
        <v>68</v>
      </c>
      <c r="P139" s="4" t="s">
        <v>66</v>
      </c>
      <c r="Q139" t="s">
        <v>76</v>
      </c>
      <c r="R139">
        <v>2</v>
      </c>
      <c r="S139">
        <v>9.9</v>
      </c>
      <c r="T139">
        <v>8.1</v>
      </c>
      <c r="U139" t="s">
        <v>35</v>
      </c>
      <c r="V139">
        <v>20200416</v>
      </c>
      <c r="W139" t="s">
        <v>37</v>
      </c>
      <c r="X139">
        <v>20200424</v>
      </c>
      <c r="Y139" t="s">
        <v>42</v>
      </c>
      <c r="Z139" s="3">
        <v>7</v>
      </c>
      <c r="AA139" s="3">
        <v>5.8</v>
      </c>
      <c r="AB139" s="3">
        <v>1.3</v>
      </c>
      <c r="AC139" s="3">
        <v>65</v>
      </c>
      <c r="AD139" s="3">
        <v>189</v>
      </c>
      <c r="AE139" s="2">
        <f>SUM(AC139:AD139)</f>
        <v>254</v>
      </c>
    </row>
    <row r="140" spans="1:31" x14ac:dyDescent="0.35">
      <c r="A140" t="s">
        <v>50</v>
      </c>
      <c r="B140">
        <v>107</v>
      </c>
      <c r="C140" t="s">
        <v>69</v>
      </c>
      <c r="D140" t="s">
        <v>73</v>
      </c>
      <c r="E140" t="s">
        <v>8</v>
      </c>
      <c r="F140" t="s">
        <v>71</v>
      </c>
      <c r="G140">
        <v>40</v>
      </c>
      <c r="H140">
        <v>4</v>
      </c>
      <c r="I140">
        <f t="shared" si="9"/>
        <v>160</v>
      </c>
      <c r="J140" t="s">
        <v>54</v>
      </c>
      <c r="K140" t="s">
        <v>63</v>
      </c>
      <c r="L140" t="s">
        <v>54</v>
      </c>
      <c r="M140">
        <v>0.65</v>
      </c>
      <c r="N140" s="1" t="s">
        <v>67</v>
      </c>
      <c r="O140" s="1" t="s">
        <v>68</v>
      </c>
      <c r="P140" s="4" t="s">
        <v>66</v>
      </c>
      <c r="Q140" t="s">
        <v>76</v>
      </c>
      <c r="R140">
        <v>2</v>
      </c>
      <c r="S140">
        <v>9.9</v>
      </c>
      <c r="T140">
        <v>8.1</v>
      </c>
      <c r="U140" t="s">
        <v>35</v>
      </c>
      <c r="V140">
        <v>20200416</v>
      </c>
      <c r="W140" t="s">
        <v>37</v>
      </c>
      <c r="X140">
        <v>20200424</v>
      </c>
      <c r="Y140" t="s">
        <v>42</v>
      </c>
      <c r="Z140" s="3">
        <v>8</v>
      </c>
      <c r="AA140" s="3">
        <v>5.6</v>
      </c>
      <c r="AB140" s="3">
        <v>1.3</v>
      </c>
      <c r="AC140" s="3">
        <v>159</v>
      </c>
      <c r="AD140" s="3">
        <v>363</v>
      </c>
      <c r="AE140" s="2">
        <f>SUM(AC140:AD140)</f>
        <v>522</v>
      </c>
    </row>
    <row r="141" spans="1:31" x14ac:dyDescent="0.35">
      <c r="A141" t="s">
        <v>50</v>
      </c>
      <c r="B141">
        <v>107</v>
      </c>
      <c r="C141" t="s">
        <v>69</v>
      </c>
      <c r="D141" t="s">
        <v>73</v>
      </c>
      <c r="E141" t="s">
        <v>8</v>
      </c>
      <c r="F141" t="s">
        <v>71</v>
      </c>
      <c r="G141">
        <v>40</v>
      </c>
      <c r="H141">
        <v>4</v>
      </c>
      <c r="I141">
        <f t="shared" si="9"/>
        <v>160</v>
      </c>
      <c r="J141" t="s">
        <v>54</v>
      </c>
      <c r="K141" t="s">
        <v>63</v>
      </c>
      <c r="L141" t="s">
        <v>54</v>
      </c>
      <c r="M141">
        <v>0.65</v>
      </c>
      <c r="N141" s="1" t="s">
        <v>67</v>
      </c>
      <c r="O141" s="1" t="s">
        <v>68</v>
      </c>
      <c r="P141" s="4" t="s">
        <v>66</v>
      </c>
      <c r="Q141" t="s">
        <v>76</v>
      </c>
      <c r="R141">
        <v>2</v>
      </c>
      <c r="S141">
        <v>9.9</v>
      </c>
      <c r="T141">
        <v>8.1</v>
      </c>
      <c r="U141" t="s">
        <v>35</v>
      </c>
      <c r="V141">
        <v>20200416</v>
      </c>
      <c r="W141" t="s">
        <v>37</v>
      </c>
      <c r="X141">
        <v>20200424</v>
      </c>
      <c r="Y141" t="s">
        <v>42</v>
      </c>
      <c r="Z141" s="3">
        <v>9</v>
      </c>
      <c r="AA141" s="3">
        <v>6</v>
      </c>
      <c r="AB141" s="3">
        <v>1.7</v>
      </c>
      <c r="AC141" s="3">
        <v>31</v>
      </c>
      <c r="AD141" s="3">
        <v>22</v>
      </c>
      <c r="AE141" s="2">
        <f>SUM(AC141:AD141)</f>
        <v>53</v>
      </c>
    </row>
    <row r="142" spans="1:31" x14ac:dyDescent="0.35">
      <c r="A142" t="s">
        <v>50</v>
      </c>
      <c r="B142">
        <v>107</v>
      </c>
      <c r="C142" t="s">
        <v>69</v>
      </c>
      <c r="D142" t="s">
        <v>73</v>
      </c>
      <c r="E142" t="s">
        <v>8</v>
      </c>
      <c r="F142" t="s">
        <v>71</v>
      </c>
      <c r="G142">
        <v>40</v>
      </c>
      <c r="H142">
        <v>4</v>
      </c>
      <c r="I142">
        <f t="shared" si="9"/>
        <v>160</v>
      </c>
      <c r="J142" t="s">
        <v>54</v>
      </c>
      <c r="K142" t="s">
        <v>63</v>
      </c>
      <c r="L142" t="s">
        <v>54</v>
      </c>
      <c r="M142">
        <v>0.65</v>
      </c>
      <c r="N142" s="1" t="s">
        <v>67</v>
      </c>
      <c r="O142" s="1" t="s">
        <v>68</v>
      </c>
      <c r="P142" s="4" t="s">
        <v>66</v>
      </c>
      <c r="Q142" t="s">
        <v>76</v>
      </c>
      <c r="R142">
        <v>2</v>
      </c>
      <c r="S142">
        <v>9.9</v>
      </c>
      <c r="T142">
        <v>8.1</v>
      </c>
      <c r="U142" t="s">
        <v>35</v>
      </c>
      <c r="V142">
        <v>20200416</v>
      </c>
      <c r="W142" t="s">
        <v>37</v>
      </c>
      <c r="X142">
        <v>20200424</v>
      </c>
      <c r="Y142" t="s">
        <v>42</v>
      </c>
      <c r="Z142" s="3">
        <v>10</v>
      </c>
      <c r="AA142" s="3">
        <v>6.3</v>
      </c>
      <c r="AB142" s="3">
        <v>1.6</v>
      </c>
      <c r="AC142" s="3">
        <v>33</v>
      </c>
      <c r="AD142" s="3">
        <v>34</v>
      </c>
      <c r="AE142" s="2">
        <f>SUM(AC142:AD142)</f>
        <v>67</v>
      </c>
    </row>
    <row r="143" spans="1:31" x14ac:dyDescent="0.35">
      <c r="A143" t="s">
        <v>49</v>
      </c>
      <c r="B143">
        <v>107</v>
      </c>
      <c r="C143" t="s">
        <v>6</v>
      </c>
      <c r="D143" t="s">
        <v>73</v>
      </c>
      <c r="E143" t="s">
        <v>9</v>
      </c>
      <c r="F143" t="s">
        <v>72</v>
      </c>
      <c r="G143">
        <v>10</v>
      </c>
      <c r="H143">
        <v>5</v>
      </c>
      <c r="I143">
        <f t="shared" si="9"/>
        <v>50</v>
      </c>
      <c r="J143" t="s">
        <v>54</v>
      </c>
      <c r="K143" t="s">
        <v>55</v>
      </c>
      <c r="L143" t="s">
        <v>54</v>
      </c>
      <c r="M143">
        <v>1.1000000000000001</v>
      </c>
      <c r="N143" s="4" t="s">
        <v>77</v>
      </c>
      <c r="O143" s="4" t="s">
        <v>58</v>
      </c>
      <c r="P143" s="4" t="s">
        <v>56</v>
      </c>
      <c r="Q143" t="s">
        <v>78</v>
      </c>
      <c r="R143">
        <v>2</v>
      </c>
      <c r="S143">
        <v>8.1999999999999993</v>
      </c>
      <c r="T143">
        <v>6.9</v>
      </c>
      <c r="U143" t="s">
        <v>35</v>
      </c>
      <c r="V143">
        <v>20200416</v>
      </c>
      <c r="W143" t="s">
        <v>37</v>
      </c>
      <c r="X143">
        <v>20200424</v>
      </c>
      <c r="Y143" t="s">
        <v>42</v>
      </c>
      <c r="Z143" s="3">
        <v>1</v>
      </c>
      <c r="AA143" s="3">
        <v>9.5</v>
      </c>
      <c r="AB143" s="3">
        <v>7.9</v>
      </c>
      <c r="AC143" s="3">
        <v>2</v>
      </c>
      <c r="AD143" s="3">
        <v>2</v>
      </c>
      <c r="AE143" s="2">
        <f>SUM(AC143:AD143)</f>
        <v>4</v>
      </c>
    </row>
    <row r="144" spans="1:31" x14ac:dyDescent="0.35">
      <c r="A144" t="s">
        <v>49</v>
      </c>
      <c r="B144">
        <v>107</v>
      </c>
      <c r="C144" t="s">
        <v>6</v>
      </c>
      <c r="D144" t="s">
        <v>73</v>
      </c>
      <c r="E144" t="s">
        <v>9</v>
      </c>
      <c r="F144" t="s">
        <v>72</v>
      </c>
      <c r="G144">
        <v>10</v>
      </c>
      <c r="H144">
        <v>5</v>
      </c>
      <c r="I144">
        <f t="shared" si="9"/>
        <v>50</v>
      </c>
      <c r="J144" t="s">
        <v>54</v>
      </c>
      <c r="K144" t="s">
        <v>55</v>
      </c>
      <c r="L144" t="s">
        <v>54</v>
      </c>
      <c r="M144">
        <v>1.1000000000000001</v>
      </c>
      <c r="N144" s="4" t="s">
        <v>77</v>
      </c>
      <c r="O144" s="4" t="s">
        <v>58</v>
      </c>
      <c r="P144" s="4" t="s">
        <v>56</v>
      </c>
      <c r="Q144" t="s">
        <v>78</v>
      </c>
      <c r="R144">
        <v>2</v>
      </c>
      <c r="S144">
        <v>8.1999999999999993</v>
      </c>
      <c r="T144">
        <v>6.9</v>
      </c>
      <c r="U144" t="s">
        <v>35</v>
      </c>
      <c r="V144">
        <v>20200416</v>
      </c>
      <c r="W144" t="s">
        <v>37</v>
      </c>
      <c r="X144">
        <v>20200424</v>
      </c>
      <c r="Y144" t="s">
        <v>42</v>
      </c>
      <c r="Z144" s="3">
        <v>2</v>
      </c>
      <c r="AA144" s="3">
        <v>9.5</v>
      </c>
      <c r="AB144" s="3">
        <v>7.6</v>
      </c>
      <c r="AC144" s="3">
        <v>23</v>
      </c>
      <c r="AD144" s="3">
        <v>31</v>
      </c>
      <c r="AE144" s="2">
        <f>SUM(AC144:AD144)</f>
        <v>54</v>
      </c>
    </row>
    <row r="145" spans="1:31" x14ac:dyDescent="0.35">
      <c r="A145" t="s">
        <v>49</v>
      </c>
      <c r="B145">
        <v>107</v>
      </c>
      <c r="C145" t="s">
        <v>6</v>
      </c>
      <c r="D145" t="s">
        <v>73</v>
      </c>
      <c r="E145" t="s">
        <v>9</v>
      </c>
      <c r="F145" t="s">
        <v>72</v>
      </c>
      <c r="G145">
        <v>10</v>
      </c>
      <c r="H145">
        <v>5</v>
      </c>
      <c r="I145">
        <f t="shared" si="9"/>
        <v>50</v>
      </c>
      <c r="J145" t="s">
        <v>54</v>
      </c>
      <c r="K145" t="s">
        <v>55</v>
      </c>
      <c r="L145" t="s">
        <v>54</v>
      </c>
      <c r="M145">
        <v>1.1000000000000001</v>
      </c>
      <c r="N145" s="4" t="s">
        <v>77</v>
      </c>
      <c r="O145" s="4" t="s">
        <v>58</v>
      </c>
      <c r="P145" s="4" t="s">
        <v>56</v>
      </c>
      <c r="Q145" t="s">
        <v>78</v>
      </c>
      <c r="R145">
        <v>2</v>
      </c>
      <c r="S145">
        <v>8.1999999999999993</v>
      </c>
      <c r="T145">
        <v>6.9</v>
      </c>
      <c r="U145" t="s">
        <v>35</v>
      </c>
      <c r="V145">
        <v>20200416</v>
      </c>
      <c r="W145" t="s">
        <v>37</v>
      </c>
      <c r="X145">
        <v>20200424</v>
      </c>
      <c r="Y145" t="s">
        <v>42</v>
      </c>
      <c r="Z145" s="3">
        <v>3</v>
      </c>
      <c r="AA145" s="3">
        <v>9.6</v>
      </c>
      <c r="AB145" s="3">
        <v>7.4</v>
      </c>
      <c r="AC145" s="3">
        <v>12</v>
      </c>
      <c r="AD145" s="3">
        <v>6</v>
      </c>
      <c r="AE145" s="2">
        <f>SUM(AC145:AD145)</f>
        <v>18</v>
      </c>
    </row>
    <row r="146" spans="1:31" x14ac:dyDescent="0.35">
      <c r="A146" t="s">
        <v>49</v>
      </c>
      <c r="B146">
        <v>107</v>
      </c>
      <c r="C146" t="s">
        <v>6</v>
      </c>
      <c r="D146" t="s">
        <v>73</v>
      </c>
      <c r="E146" t="s">
        <v>9</v>
      </c>
      <c r="F146" t="s">
        <v>72</v>
      </c>
      <c r="G146">
        <v>10</v>
      </c>
      <c r="H146">
        <v>5</v>
      </c>
      <c r="I146">
        <f t="shared" si="9"/>
        <v>50</v>
      </c>
      <c r="J146" t="s">
        <v>54</v>
      </c>
      <c r="K146" t="s">
        <v>55</v>
      </c>
      <c r="L146" t="s">
        <v>54</v>
      </c>
      <c r="M146">
        <v>1.1000000000000001</v>
      </c>
      <c r="N146" s="4" t="s">
        <v>77</v>
      </c>
      <c r="O146" s="4" t="s">
        <v>58</v>
      </c>
      <c r="P146" s="4" t="s">
        <v>56</v>
      </c>
      <c r="Q146" t="s">
        <v>78</v>
      </c>
      <c r="R146">
        <v>2</v>
      </c>
      <c r="S146">
        <v>8.1999999999999993</v>
      </c>
      <c r="T146">
        <v>6.9</v>
      </c>
      <c r="U146" t="s">
        <v>35</v>
      </c>
      <c r="V146">
        <v>20200416</v>
      </c>
      <c r="W146" t="s">
        <v>37</v>
      </c>
      <c r="X146">
        <v>20200424</v>
      </c>
      <c r="Y146" t="s">
        <v>42</v>
      </c>
      <c r="Z146" s="3">
        <v>4</v>
      </c>
      <c r="AA146" s="3">
        <v>7.5</v>
      </c>
      <c r="AB146" s="3">
        <v>3.7</v>
      </c>
      <c r="AC146" s="3">
        <v>17</v>
      </c>
      <c r="AD146" s="3">
        <v>19</v>
      </c>
      <c r="AE146" s="2">
        <f>SUM(AC146:AD146)</f>
        <v>36</v>
      </c>
    </row>
    <row r="147" spans="1:31" x14ac:dyDescent="0.35">
      <c r="A147" t="s">
        <v>49</v>
      </c>
      <c r="B147">
        <v>107</v>
      </c>
      <c r="C147" t="s">
        <v>6</v>
      </c>
      <c r="D147" t="s">
        <v>73</v>
      </c>
      <c r="E147" t="s">
        <v>9</v>
      </c>
      <c r="F147" t="s">
        <v>72</v>
      </c>
      <c r="G147">
        <v>10</v>
      </c>
      <c r="H147">
        <v>5</v>
      </c>
      <c r="I147">
        <f t="shared" si="9"/>
        <v>50</v>
      </c>
      <c r="J147" t="s">
        <v>54</v>
      </c>
      <c r="K147" t="s">
        <v>55</v>
      </c>
      <c r="L147" t="s">
        <v>54</v>
      </c>
      <c r="M147">
        <v>1.1000000000000001</v>
      </c>
      <c r="N147" s="4" t="s">
        <v>77</v>
      </c>
      <c r="O147" s="4" t="s">
        <v>58</v>
      </c>
      <c r="P147" s="4" t="s">
        <v>56</v>
      </c>
      <c r="Q147" t="s">
        <v>78</v>
      </c>
      <c r="R147">
        <v>2</v>
      </c>
      <c r="S147">
        <v>8.1999999999999993</v>
      </c>
      <c r="T147">
        <v>6.9</v>
      </c>
      <c r="U147" t="s">
        <v>35</v>
      </c>
      <c r="V147">
        <v>20200416</v>
      </c>
      <c r="W147" t="s">
        <v>37</v>
      </c>
      <c r="X147">
        <v>20200424</v>
      </c>
      <c r="Y147" t="s">
        <v>42</v>
      </c>
      <c r="Z147" s="3">
        <v>5</v>
      </c>
      <c r="AA147" s="3">
        <v>9.6</v>
      </c>
      <c r="AB147" s="3">
        <v>8.3000000000000007</v>
      </c>
      <c r="AC147" s="3">
        <v>6</v>
      </c>
      <c r="AD147" s="3">
        <v>9</v>
      </c>
      <c r="AE147" s="2">
        <f>SUM(AC147:AD147)</f>
        <v>15</v>
      </c>
    </row>
    <row r="148" spans="1:31" x14ac:dyDescent="0.35">
      <c r="A148" t="s">
        <v>49</v>
      </c>
      <c r="B148">
        <v>107</v>
      </c>
      <c r="C148" t="s">
        <v>6</v>
      </c>
      <c r="D148" t="s">
        <v>73</v>
      </c>
      <c r="E148" t="s">
        <v>9</v>
      </c>
      <c r="F148" t="s">
        <v>72</v>
      </c>
      <c r="G148">
        <v>10</v>
      </c>
      <c r="H148">
        <v>5</v>
      </c>
      <c r="I148">
        <f t="shared" si="9"/>
        <v>50</v>
      </c>
      <c r="J148" t="s">
        <v>54</v>
      </c>
      <c r="K148" t="s">
        <v>55</v>
      </c>
      <c r="L148" t="s">
        <v>54</v>
      </c>
      <c r="M148">
        <v>1.1000000000000001</v>
      </c>
      <c r="N148" s="4" t="s">
        <v>77</v>
      </c>
      <c r="O148" s="4" t="s">
        <v>58</v>
      </c>
      <c r="P148" s="4" t="s">
        <v>56</v>
      </c>
      <c r="Q148" t="s">
        <v>78</v>
      </c>
      <c r="R148">
        <v>2</v>
      </c>
      <c r="S148">
        <v>8.1999999999999993</v>
      </c>
      <c r="T148">
        <v>6.9</v>
      </c>
      <c r="U148" t="s">
        <v>35</v>
      </c>
      <c r="V148">
        <v>20200416</v>
      </c>
      <c r="W148" t="s">
        <v>37</v>
      </c>
      <c r="X148">
        <v>20200424</v>
      </c>
      <c r="Y148" t="s">
        <v>42</v>
      </c>
      <c r="Z148" s="3">
        <v>6</v>
      </c>
      <c r="AA148" s="3">
        <v>7.6</v>
      </c>
      <c r="AB148" s="3">
        <v>4.5999999999999996</v>
      </c>
      <c r="AC148" s="3">
        <v>422</v>
      </c>
      <c r="AD148" s="3">
        <v>608</v>
      </c>
      <c r="AE148" s="2">
        <f>SUM(AC148:AD148)</f>
        <v>1030</v>
      </c>
    </row>
    <row r="149" spans="1:31" x14ac:dyDescent="0.35">
      <c r="A149" t="s">
        <v>49</v>
      </c>
      <c r="B149">
        <v>107</v>
      </c>
      <c r="C149" t="s">
        <v>6</v>
      </c>
      <c r="D149" t="s">
        <v>73</v>
      </c>
      <c r="E149" t="s">
        <v>9</v>
      </c>
      <c r="F149" t="s">
        <v>72</v>
      </c>
      <c r="G149">
        <v>10</v>
      </c>
      <c r="H149">
        <v>5</v>
      </c>
      <c r="I149">
        <f t="shared" si="9"/>
        <v>50</v>
      </c>
      <c r="J149" t="s">
        <v>54</v>
      </c>
      <c r="K149" t="s">
        <v>55</v>
      </c>
      <c r="L149" t="s">
        <v>54</v>
      </c>
      <c r="M149">
        <v>1.1000000000000001</v>
      </c>
      <c r="N149" s="4" t="s">
        <v>77</v>
      </c>
      <c r="O149" s="4" t="s">
        <v>58</v>
      </c>
      <c r="P149" s="4" t="s">
        <v>56</v>
      </c>
      <c r="Q149" t="s">
        <v>78</v>
      </c>
      <c r="R149">
        <v>2</v>
      </c>
      <c r="S149">
        <v>8.1999999999999993</v>
      </c>
      <c r="T149">
        <v>6.9</v>
      </c>
      <c r="U149" t="s">
        <v>35</v>
      </c>
      <c r="V149">
        <v>20200416</v>
      </c>
      <c r="W149" t="s">
        <v>37</v>
      </c>
      <c r="X149">
        <v>20200424</v>
      </c>
      <c r="Y149" t="s">
        <v>42</v>
      </c>
      <c r="Z149" s="3">
        <v>7</v>
      </c>
      <c r="AA149" s="3">
        <v>9.5</v>
      </c>
      <c r="AB149" s="3">
        <v>8.8000000000000007</v>
      </c>
      <c r="AC149" s="3">
        <v>27</v>
      </c>
      <c r="AD149" s="3">
        <v>16</v>
      </c>
      <c r="AE149" s="2">
        <f>SUM(AC149:AD149)</f>
        <v>43</v>
      </c>
    </row>
    <row r="150" spans="1:31" x14ac:dyDescent="0.35">
      <c r="A150" t="s">
        <v>49</v>
      </c>
      <c r="B150">
        <v>107</v>
      </c>
      <c r="C150" t="s">
        <v>6</v>
      </c>
      <c r="D150" t="s">
        <v>73</v>
      </c>
      <c r="E150" t="s">
        <v>9</v>
      </c>
      <c r="F150" t="s">
        <v>72</v>
      </c>
      <c r="G150">
        <v>10</v>
      </c>
      <c r="H150">
        <v>5</v>
      </c>
      <c r="I150">
        <f t="shared" si="9"/>
        <v>50</v>
      </c>
      <c r="J150" t="s">
        <v>54</v>
      </c>
      <c r="K150" t="s">
        <v>55</v>
      </c>
      <c r="L150" t="s">
        <v>54</v>
      </c>
      <c r="M150">
        <v>1.1000000000000001</v>
      </c>
      <c r="N150" s="4" t="s">
        <v>77</v>
      </c>
      <c r="O150" s="4" t="s">
        <v>58</v>
      </c>
      <c r="P150" s="4" t="s">
        <v>56</v>
      </c>
      <c r="Q150" t="s">
        <v>78</v>
      </c>
      <c r="R150">
        <v>2</v>
      </c>
      <c r="S150">
        <v>8.1999999999999993</v>
      </c>
      <c r="T150">
        <v>6.9</v>
      </c>
      <c r="U150" t="s">
        <v>35</v>
      </c>
      <c r="V150">
        <v>20200416</v>
      </c>
      <c r="W150" t="s">
        <v>37</v>
      </c>
      <c r="X150">
        <v>20200424</v>
      </c>
      <c r="Y150" t="s">
        <v>42</v>
      </c>
      <c r="Z150" s="3">
        <v>8</v>
      </c>
      <c r="AA150" s="3">
        <v>8.4</v>
      </c>
      <c r="AB150" s="3">
        <v>4.8</v>
      </c>
      <c r="AC150" s="3">
        <v>38</v>
      </c>
      <c r="AD150" s="3">
        <v>18</v>
      </c>
      <c r="AE150" s="2">
        <f>SUM(AC150:AD150)</f>
        <v>56</v>
      </c>
    </row>
    <row r="151" spans="1:31" x14ac:dyDescent="0.35">
      <c r="A151" t="s">
        <v>49</v>
      </c>
      <c r="B151">
        <v>107</v>
      </c>
      <c r="C151" t="s">
        <v>6</v>
      </c>
      <c r="D151" t="s">
        <v>73</v>
      </c>
      <c r="E151" t="s">
        <v>9</v>
      </c>
      <c r="F151" t="s">
        <v>72</v>
      </c>
      <c r="G151">
        <v>10</v>
      </c>
      <c r="H151">
        <v>5</v>
      </c>
      <c r="I151">
        <f t="shared" ref="I151" si="10">G151*H151</f>
        <v>50</v>
      </c>
      <c r="J151" t="s">
        <v>54</v>
      </c>
      <c r="K151" t="s">
        <v>55</v>
      </c>
      <c r="L151" t="s">
        <v>54</v>
      </c>
      <c r="M151">
        <v>2.1</v>
      </c>
      <c r="N151" s="4" t="s">
        <v>82</v>
      </c>
      <c r="O151" s="4" t="s">
        <v>83</v>
      </c>
      <c r="P151" s="4" t="s">
        <v>84</v>
      </c>
      <c r="Q151" t="s">
        <v>85</v>
      </c>
      <c r="R151">
        <v>2</v>
      </c>
      <c r="S151">
        <v>8.1999999999999993</v>
      </c>
      <c r="T151">
        <v>6.9</v>
      </c>
      <c r="U151" t="s">
        <v>35</v>
      </c>
      <c r="V151">
        <v>20200416</v>
      </c>
      <c r="W151" t="s">
        <v>37</v>
      </c>
      <c r="X151">
        <v>20200424</v>
      </c>
      <c r="Y151" t="s">
        <v>42</v>
      </c>
      <c r="Z151" s="3">
        <v>9</v>
      </c>
      <c r="AA151" s="3">
        <v>9</v>
      </c>
      <c r="AB151" s="3">
        <v>6.6</v>
      </c>
      <c r="AC151" s="3">
        <v>188</v>
      </c>
      <c r="AD151" s="3">
        <v>84</v>
      </c>
      <c r="AE151" s="2">
        <f>SUM(AC151:AD151)</f>
        <v>272</v>
      </c>
    </row>
    <row r="152" spans="1:31" x14ac:dyDescent="0.35">
      <c r="A152" t="s">
        <v>50</v>
      </c>
      <c r="B152">
        <v>108</v>
      </c>
      <c r="C152" t="s">
        <v>12</v>
      </c>
      <c r="D152" t="s">
        <v>90</v>
      </c>
      <c r="E152" t="s">
        <v>91</v>
      </c>
      <c r="F152" t="s">
        <v>92</v>
      </c>
      <c r="G152">
        <v>20</v>
      </c>
      <c r="H152">
        <v>10</v>
      </c>
      <c r="I152">
        <f t="shared" ref="I152:I167" si="11">G152*H152</f>
        <v>200</v>
      </c>
      <c r="J152" t="s">
        <v>93</v>
      </c>
      <c r="K152" t="s">
        <v>63</v>
      </c>
      <c r="L152">
        <v>0.5</v>
      </c>
      <c r="M152">
        <v>2.4</v>
      </c>
      <c r="N152" s="4" t="s">
        <v>57</v>
      </c>
      <c r="O152" s="4" t="s">
        <v>66</v>
      </c>
      <c r="P152" s="1" t="s">
        <v>67</v>
      </c>
      <c r="Q152" t="s">
        <v>94</v>
      </c>
      <c r="R152">
        <v>2</v>
      </c>
      <c r="S152">
        <v>8.1999999999999993</v>
      </c>
      <c r="T152">
        <v>10</v>
      </c>
      <c r="U152" t="s">
        <v>35</v>
      </c>
      <c r="V152">
        <v>20200427</v>
      </c>
      <c r="W152" t="s">
        <v>38</v>
      </c>
      <c r="X152">
        <v>20200427</v>
      </c>
      <c r="Y152" t="s">
        <v>42</v>
      </c>
      <c r="Z152" s="3">
        <v>1</v>
      </c>
      <c r="AA152" s="3">
        <v>7.8</v>
      </c>
      <c r="AB152" s="3">
        <v>3.9</v>
      </c>
      <c r="AC152" s="3">
        <v>0</v>
      </c>
      <c r="AD152" s="3">
        <v>0</v>
      </c>
      <c r="AE152" s="2">
        <f>SUM(AC152:AD152)</f>
        <v>0</v>
      </c>
    </row>
    <row r="153" spans="1:31" x14ac:dyDescent="0.35">
      <c r="A153" t="s">
        <v>50</v>
      </c>
      <c r="B153">
        <v>108</v>
      </c>
      <c r="C153" t="s">
        <v>12</v>
      </c>
      <c r="D153" t="s">
        <v>90</v>
      </c>
      <c r="E153" t="s">
        <v>91</v>
      </c>
      <c r="F153" t="s">
        <v>92</v>
      </c>
      <c r="G153">
        <v>20</v>
      </c>
      <c r="H153">
        <v>10</v>
      </c>
      <c r="I153">
        <f t="shared" si="11"/>
        <v>200</v>
      </c>
      <c r="J153" t="s">
        <v>93</v>
      </c>
      <c r="K153" t="s">
        <v>63</v>
      </c>
      <c r="L153">
        <v>0.5</v>
      </c>
      <c r="M153">
        <v>2.4</v>
      </c>
      <c r="N153" s="4" t="s">
        <v>57</v>
      </c>
      <c r="O153" s="4" t="s">
        <v>66</v>
      </c>
      <c r="P153" s="1" t="s">
        <v>67</v>
      </c>
      <c r="Q153" t="s">
        <v>94</v>
      </c>
      <c r="R153">
        <v>2</v>
      </c>
      <c r="S153">
        <v>8.1999999999999993</v>
      </c>
      <c r="T153">
        <v>10</v>
      </c>
      <c r="U153" t="s">
        <v>35</v>
      </c>
      <c r="V153">
        <v>20200427</v>
      </c>
      <c r="W153" t="s">
        <v>38</v>
      </c>
      <c r="X153">
        <v>20200427</v>
      </c>
      <c r="Y153" t="s">
        <v>42</v>
      </c>
      <c r="Z153" s="3">
        <v>2</v>
      </c>
      <c r="AA153" s="3">
        <v>7</v>
      </c>
      <c r="AB153" s="3">
        <v>3.5</v>
      </c>
      <c r="AC153" s="3">
        <v>0</v>
      </c>
      <c r="AD153" s="3">
        <v>1</v>
      </c>
      <c r="AE153" s="2">
        <f>SUM(AC153:AD153)</f>
        <v>1</v>
      </c>
    </row>
    <row r="154" spans="1:31" x14ac:dyDescent="0.35">
      <c r="A154" t="s">
        <v>50</v>
      </c>
      <c r="B154">
        <v>108</v>
      </c>
      <c r="C154" t="s">
        <v>12</v>
      </c>
      <c r="D154" t="s">
        <v>90</v>
      </c>
      <c r="E154" t="s">
        <v>91</v>
      </c>
      <c r="F154" t="s">
        <v>92</v>
      </c>
      <c r="G154">
        <v>20</v>
      </c>
      <c r="H154">
        <v>10</v>
      </c>
      <c r="I154">
        <f t="shared" si="11"/>
        <v>200</v>
      </c>
      <c r="J154" t="s">
        <v>93</v>
      </c>
      <c r="K154" t="s">
        <v>63</v>
      </c>
      <c r="L154">
        <v>0.5</v>
      </c>
      <c r="M154">
        <v>2.4</v>
      </c>
      <c r="N154" s="4" t="s">
        <v>57</v>
      </c>
      <c r="O154" s="4" t="s">
        <v>66</v>
      </c>
      <c r="P154" s="1" t="s">
        <v>67</v>
      </c>
      <c r="Q154" t="s">
        <v>94</v>
      </c>
      <c r="R154">
        <v>2</v>
      </c>
      <c r="S154">
        <v>8.1999999999999993</v>
      </c>
      <c r="T154">
        <v>10</v>
      </c>
      <c r="U154" t="s">
        <v>35</v>
      </c>
      <c r="V154">
        <v>20200427</v>
      </c>
      <c r="W154" t="s">
        <v>38</v>
      </c>
      <c r="X154">
        <v>20200427</v>
      </c>
      <c r="Y154" t="s">
        <v>42</v>
      </c>
      <c r="Z154" s="3">
        <v>3</v>
      </c>
      <c r="AA154" s="3">
        <v>10</v>
      </c>
      <c r="AB154" s="3">
        <v>8.5</v>
      </c>
      <c r="AC154" s="3">
        <v>0</v>
      </c>
      <c r="AD154" s="3">
        <v>0</v>
      </c>
      <c r="AE154" s="2">
        <f>SUM(AC154:AD154)</f>
        <v>0</v>
      </c>
    </row>
    <row r="155" spans="1:31" x14ac:dyDescent="0.35">
      <c r="A155" t="s">
        <v>50</v>
      </c>
      <c r="B155">
        <v>108</v>
      </c>
      <c r="C155" t="s">
        <v>12</v>
      </c>
      <c r="D155" t="s">
        <v>90</v>
      </c>
      <c r="E155" t="s">
        <v>91</v>
      </c>
      <c r="F155" t="s">
        <v>92</v>
      </c>
      <c r="G155">
        <v>20</v>
      </c>
      <c r="H155">
        <v>10</v>
      </c>
      <c r="I155">
        <f t="shared" si="11"/>
        <v>200</v>
      </c>
      <c r="J155" t="s">
        <v>93</v>
      </c>
      <c r="K155" t="s">
        <v>63</v>
      </c>
      <c r="L155">
        <v>0.5</v>
      </c>
      <c r="M155">
        <v>2.4</v>
      </c>
      <c r="N155" s="4" t="s">
        <v>57</v>
      </c>
      <c r="O155" s="4" t="s">
        <v>66</v>
      </c>
      <c r="P155" s="1" t="s">
        <v>67</v>
      </c>
      <c r="Q155" t="s">
        <v>94</v>
      </c>
      <c r="R155">
        <v>2</v>
      </c>
      <c r="S155">
        <v>8.1999999999999993</v>
      </c>
      <c r="T155">
        <v>10</v>
      </c>
      <c r="U155" t="s">
        <v>35</v>
      </c>
      <c r="V155">
        <v>20200427</v>
      </c>
      <c r="W155" t="s">
        <v>38</v>
      </c>
      <c r="X155">
        <v>20200427</v>
      </c>
      <c r="Y155" t="s">
        <v>42</v>
      </c>
      <c r="Z155" s="3">
        <v>4</v>
      </c>
      <c r="AA155" s="3">
        <v>9.4</v>
      </c>
      <c r="AB155" s="3">
        <v>7.4</v>
      </c>
      <c r="AC155" s="3">
        <v>0</v>
      </c>
      <c r="AD155" s="3">
        <v>0</v>
      </c>
      <c r="AE155" s="2">
        <f>SUM(AC155:AD155)</f>
        <v>0</v>
      </c>
    </row>
    <row r="156" spans="1:31" x14ac:dyDescent="0.35">
      <c r="A156" t="s">
        <v>50</v>
      </c>
      <c r="B156">
        <v>108</v>
      </c>
      <c r="C156" t="s">
        <v>12</v>
      </c>
      <c r="D156" t="s">
        <v>90</v>
      </c>
      <c r="E156" t="s">
        <v>91</v>
      </c>
      <c r="F156" t="s">
        <v>92</v>
      </c>
      <c r="G156">
        <v>20</v>
      </c>
      <c r="H156">
        <v>10</v>
      </c>
      <c r="I156">
        <f t="shared" si="11"/>
        <v>200</v>
      </c>
      <c r="J156" t="s">
        <v>93</v>
      </c>
      <c r="K156" t="s">
        <v>63</v>
      </c>
      <c r="L156">
        <v>0.5</v>
      </c>
      <c r="M156">
        <v>2.4</v>
      </c>
      <c r="N156" s="4" t="s">
        <v>57</v>
      </c>
      <c r="O156" s="4" t="s">
        <v>66</v>
      </c>
      <c r="P156" s="1" t="s">
        <v>67</v>
      </c>
      <c r="Q156" t="s">
        <v>94</v>
      </c>
      <c r="R156">
        <v>2</v>
      </c>
      <c r="S156">
        <v>8.1999999999999993</v>
      </c>
      <c r="T156">
        <v>10</v>
      </c>
      <c r="U156" t="s">
        <v>35</v>
      </c>
      <c r="V156">
        <v>20200427</v>
      </c>
      <c r="W156" t="s">
        <v>38</v>
      </c>
      <c r="X156">
        <v>20200427</v>
      </c>
      <c r="Y156" t="s">
        <v>42</v>
      </c>
      <c r="Z156" s="3">
        <v>5</v>
      </c>
      <c r="AA156" s="3">
        <v>9.1999999999999993</v>
      </c>
      <c r="AB156" s="3">
        <v>7.3</v>
      </c>
      <c r="AC156" s="3">
        <v>0</v>
      </c>
      <c r="AD156" s="3">
        <v>0</v>
      </c>
      <c r="AE156" s="2">
        <f>SUM(AC156:AD156)</f>
        <v>0</v>
      </c>
    </row>
    <row r="157" spans="1:31" x14ac:dyDescent="0.35">
      <c r="A157" t="s">
        <v>50</v>
      </c>
      <c r="B157">
        <v>108</v>
      </c>
      <c r="C157" t="s">
        <v>12</v>
      </c>
      <c r="D157" t="s">
        <v>90</v>
      </c>
      <c r="E157" t="s">
        <v>91</v>
      </c>
      <c r="F157" t="s">
        <v>92</v>
      </c>
      <c r="G157">
        <v>20</v>
      </c>
      <c r="H157">
        <v>10</v>
      </c>
      <c r="I157">
        <f t="shared" si="11"/>
        <v>200</v>
      </c>
      <c r="J157" t="s">
        <v>93</v>
      </c>
      <c r="K157" t="s">
        <v>63</v>
      </c>
      <c r="L157">
        <v>0.5</v>
      </c>
      <c r="M157">
        <v>2.4</v>
      </c>
      <c r="N157" s="4" t="s">
        <v>57</v>
      </c>
      <c r="O157" s="4" t="s">
        <v>66</v>
      </c>
      <c r="P157" s="1" t="s">
        <v>67</v>
      </c>
      <c r="Q157" t="s">
        <v>94</v>
      </c>
      <c r="R157">
        <v>2</v>
      </c>
      <c r="S157">
        <v>8.1999999999999993</v>
      </c>
      <c r="T157">
        <v>10</v>
      </c>
      <c r="U157" t="s">
        <v>35</v>
      </c>
      <c r="V157">
        <v>20200427</v>
      </c>
      <c r="W157" t="s">
        <v>38</v>
      </c>
      <c r="X157">
        <v>20200427</v>
      </c>
      <c r="Y157" t="s">
        <v>42</v>
      </c>
      <c r="Z157" s="3">
        <v>6</v>
      </c>
      <c r="AA157" s="3">
        <v>7.9</v>
      </c>
      <c r="AB157" s="3">
        <v>4.5</v>
      </c>
      <c r="AC157" s="3">
        <v>0</v>
      </c>
      <c r="AD157" s="3">
        <v>2</v>
      </c>
      <c r="AE157" s="2">
        <f>SUM(AC157:AD157)</f>
        <v>2</v>
      </c>
    </row>
    <row r="158" spans="1:31" x14ac:dyDescent="0.35">
      <c r="A158" t="s">
        <v>50</v>
      </c>
      <c r="B158">
        <v>108</v>
      </c>
      <c r="C158" t="s">
        <v>12</v>
      </c>
      <c r="D158" t="s">
        <v>90</v>
      </c>
      <c r="E158" t="s">
        <v>91</v>
      </c>
      <c r="F158" t="s">
        <v>92</v>
      </c>
      <c r="G158">
        <v>20</v>
      </c>
      <c r="H158">
        <v>10</v>
      </c>
      <c r="I158">
        <f t="shared" si="11"/>
        <v>200</v>
      </c>
      <c r="J158" t="s">
        <v>93</v>
      </c>
      <c r="K158" t="s">
        <v>63</v>
      </c>
      <c r="L158">
        <v>0.5</v>
      </c>
      <c r="M158">
        <v>2.4</v>
      </c>
      <c r="N158" s="4" t="s">
        <v>57</v>
      </c>
      <c r="O158" s="4" t="s">
        <v>66</v>
      </c>
      <c r="P158" s="1" t="s">
        <v>67</v>
      </c>
      <c r="Q158" t="s">
        <v>94</v>
      </c>
      <c r="R158">
        <v>2</v>
      </c>
      <c r="S158">
        <v>8.1999999999999993</v>
      </c>
      <c r="T158">
        <v>10</v>
      </c>
      <c r="U158" t="s">
        <v>35</v>
      </c>
      <c r="V158">
        <v>20200427</v>
      </c>
      <c r="W158" t="s">
        <v>38</v>
      </c>
      <c r="X158">
        <v>20200427</v>
      </c>
      <c r="Y158" t="s">
        <v>42</v>
      </c>
      <c r="Z158" s="3">
        <v>7</v>
      </c>
      <c r="AA158" s="3">
        <v>15.3</v>
      </c>
      <c r="AB158" s="3">
        <v>32.200000000000003</v>
      </c>
      <c r="AC158" s="3">
        <v>0</v>
      </c>
      <c r="AD158" s="3">
        <v>0</v>
      </c>
      <c r="AE158" s="2">
        <f>SUM(AC158:AD158)</f>
        <v>0</v>
      </c>
    </row>
    <row r="159" spans="1:31" x14ac:dyDescent="0.35">
      <c r="A159" t="s">
        <v>50</v>
      </c>
      <c r="B159">
        <v>108</v>
      </c>
      <c r="C159" t="s">
        <v>12</v>
      </c>
      <c r="D159" t="s">
        <v>90</v>
      </c>
      <c r="E159" t="s">
        <v>91</v>
      </c>
      <c r="F159" t="s">
        <v>92</v>
      </c>
      <c r="G159">
        <v>20</v>
      </c>
      <c r="H159">
        <v>10</v>
      </c>
      <c r="I159">
        <f t="shared" si="11"/>
        <v>200</v>
      </c>
      <c r="J159" t="s">
        <v>93</v>
      </c>
      <c r="K159" t="s">
        <v>63</v>
      </c>
      <c r="L159">
        <v>0.5</v>
      </c>
      <c r="M159">
        <v>2.4</v>
      </c>
      <c r="N159" s="4" t="s">
        <v>57</v>
      </c>
      <c r="O159" s="4" t="s">
        <v>66</v>
      </c>
      <c r="P159" s="1" t="s">
        <v>67</v>
      </c>
      <c r="Q159" t="s">
        <v>94</v>
      </c>
      <c r="R159">
        <v>2</v>
      </c>
      <c r="S159">
        <v>8.1999999999999993</v>
      </c>
      <c r="T159">
        <v>10</v>
      </c>
      <c r="U159" t="s">
        <v>35</v>
      </c>
      <c r="V159">
        <v>20200427</v>
      </c>
      <c r="W159" t="s">
        <v>38</v>
      </c>
      <c r="X159">
        <v>20200427</v>
      </c>
      <c r="Y159" t="s">
        <v>42</v>
      </c>
      <c r="Z159" s="3">
        <v>8</v>
      </c>
      <c r="AA159" s="6">
        <v>10.3</v>
      </c>
      <c r="AB159" s="3">
        <v>11.6</v>
      </c>
      <c r="AC159" s="3">
        <v>0</v>
      </c>
      <c r="AD159" s="3">
        <v>0</v>
      </c>
      <c r="AE159" s="2">
        <f>SUM(AC159:AD159)</f>
        <v>0</v>
      </c>
    </row>
    <row r="160" spans="1:31" x14ac:dyDescent="0.35">
      <c r="A160" t="s">
        <v>50</v>
      </c>
      <c r="B160">
        <v>108</v>
      </c>
      <c r="C160" t="s">
        <v>12</v>
      </c>
      <c r="D160" t="s">
        <v>90</v>
      </c>
      <c r="E160" t="s">
        <v>91</v>
      </c>
      <c r="F160" t="s">
        <v>92</v>
      </c>
      <c r="G160">
        <v>20</v>
      </c>
      <c r="H160">
        <v>10</v>
      </c>
      <c r="I160">
        <f t="shared" si="11"/>
        <v>200</v>
      </c>
      <c r="J160" t="s">
        <v>93</v>
      </c>
      <c r="K160" t="s">
        <v>63</v>
      </c>
      <c r="L160">
        <v>0.5</v>
      </c>
      <c r="M160">
        <v>2.4</v>
      </c>
      <c r="N160" s="4" t="s">
        <v>57</v>
      </c>
      <c r="O160" s="4" t="s">
        <v>66</v>
      </c>
      <c r="P160" s="1" t="s">
        <v>67</v>
      </c>
      <c r="Q160" t="s">
        <v>94</v>
      </c>
      <c r="R160">
        <v>2</v>
      </c>
      <c r="S160">
        <v>8.1999999999999993</v>
      </c>
      <c r="T160">
        <v>10</v>
      </c>
      <c r="U160" t="s">
        <v>35</v>
      </c>
      <c r="V160">
        <v>20200427</v>
      </c>
      <c r="W160" t="s">
        <v>38</v>
      </c>
      <c r="X160">
        <v>20200427</v>
      </c>
      <c r="Y160" t="s">
        <v>42</v>
      </c>
      <c r="Z160" s="3">
        <v>9</v>
      </c>
      <c r="AA160" s="3">
        <v>9</v>
      </c>
      <c r="AB160" s="3">
        <v>6.7</v>
      </c>
      <c r="AC160" s="3">
        <v>0</v>
      </c>
      <c r="AD160" s="3">
        <v>0</v>
      </c>
      <c r="AE160" s="2">
        <f>SUM(AC160:AD160)</f>
        <v>0</v>
      </c>
    </row>
    <row r="161" spans="1:31" x14ac:dyDescent="0.35">
      <c r="A161" t="s">
        <v>50</v>
      </c>
      <c r="B161">
        <v>108</v>
      </c>
      <c r="C161" t="s">
        <v>12</v>
      </c>
      <c r="D161" t="s">
        <v>90</v>
      </c>
      <c r="E161" t="s">
        <v>91</v>
      </c>
      <c r="F161" t="s">
        <v>92</v>
      </c>
      <c r="G161">
        <v>20</v>
      </c>
      <c r="H161">
        <v>10</v>
      </c>
      <c r="I161">
        <f t="shared" si="11"/>
        <v>200</v>
      </c>
      <c r="J161" t="s">
        <v>93</v>
      </c>
      <c r="K161" t="s">
        <v>63</v>
      </c>
      <c r="L161">
        <v>0.5</v>
      </c>
      <c r="M161">
        <v>2.4</v>
      </c>
      <c r="N161" s="4" t="s">
        <v>57</v>
      </c>
      <c r="O161" s="4" t="s">
        <v>66</v>
      </c>
      <c r="P161" s="1" t="s">
        <v>67</v>
      </c>
      <c r="Q161" t="s">
        <v>94</v>
      </c>
      <c r="R161">
        <v>2</v>
      </c>
      <c r="S161">
        <v>8.1999999999999993</v>
      </c>
      <c r="T161">
        <v>10</v>
      </c>
      <c r="U161" t="s">
        <v>35</v>
      </c>
      <c r="V161">
        <v>20200427</v>
      </c>
      <c r="W161" t="s">
        <v>38</v>
      </c>
      <c r="X161">
        <v>20200427</v>
      </c>
      <c r="Y161" t="s">
        <v>42</v>
      </c>
      <c r="Z161" s="3">
        <v>10</v>
      </c>
      <c r="AA161" s="3">
        <v>6.8</v>
      </c>
      <c r="AB161" s="3">
        <v>3</v>
      </c>
      <c r="AC161" s="3">
        <v>0</v>
      </c>
      <c r="AD161" s="3">
        <v>0</v>
      </c>
      <c r="AE161" s="2">
        <f>SUM(AC161:AD161)</f>
        <v>0</v>
      </c>
    </row>
    <row r="162" spans="1:31" x14ac:dyDescent="0.35">
      <c r="A162" t="s">
        <v>50</v>
      </c>
      <c r="B162">
        <v>108</v>
      </c>
      <c r="C162" t="s">
        <v>12</v>
      </c>
      <c r="D162" t="s">
        <v>90</v>
      </c>
      <c r="E162" t="s">
        <v>91</v>
      </c>
      <c r="F162" t="s">
        <v>92</v>
      </c>
      <c r="G162">
        <v>20</v>
      </c>
      <c r="H162">
        <v>10</v>
      </c>
      <c r="I162">
        <f t="shared" si="11"/>
        <v>200</v>
      </c>
      <c r="J162" t="s">
        <v>93</v>
      </c>
      <c r="K162" t="s">
        <v>63</v>
      </c>
      <c r="L162">
        <v>0.5</v>
      </c>
      <c r="M162">
        <v>2.4</v>
      </c>
      <c r="N162" s="4" t="s">
        <v>57</v>
      </c>
      <c r="O162" s="4" t="s">
        <v>66</v>
      </c>
      <c r="P162" s="1" t="s">
        <v>67</v>
      </c>
      <c r="Q162" t="s">
        <v>94</v>
      </c>
      <c r="R162">
        <v>2</v>
      </c>
      <c r="S162">
        <v>8.1999999999999993</v>
      </c>
      <c r="T162">
        <v>10</v>
      </c>
      <c r="U162" t="s">
        <v>35</v>
      </c>
      <c r="V162">
        <v>20200427</v>
      </c>
      <c r="W162" t="s">
        <v>38</v>
      </c>
      <c r="X162">
        <v>20200427</v>
      </c>
      <c r="Y162" t="s">
        <v>42</v>
      </c>
      <c r="Z162" s="3">
        <v>11</v>
      </c>
      <c r="AA162" s="3">
        <v>9.8000000000000007</v>
      </c>
      <c r="AB162" s="3">
        <v>7.8</v>
      </c>
      <c r="AC162" s="3">
        <v>0</v>
      </c>
      <c r="AD162" s="3">
        <v>0</v>
      </c>
      <c r="AE162" s="2">
        <f>SUM(AC162:AD162)</f>
        <v>0</v>
      </c>
    </row>
    <row r="163" spans="1:31" x14ac:dyDescent="0.35">
      <c r="A163" t="s">
        <v>50</v>
      </c>
      <c r="B163">
        <v>108</v>
      </c>
      <c r="C163" t="s">
        <v>12</v>
      </c>
      <c r="D163" t="s">
        <v>90</v>
      </c>
      <c r="E163" t="s">
        <v>91</v>
      </c>
      <c r="F163" t="s">
        <v>92</v>
      </c>
      <c r="G163">
        <v>20</v>
      </c>
      <c r="H163">
        <v>10</v>
      </c>
      <c r="I163">
        <f t="shared" si="11"/>
        <v>200</v>
      </c>
      <c r="J163" t="s">
        <v>93</v>
      </c>
      <c r="K163" t="s">
        <v>63</v>
      </c>
      <c r="L163">
        <v>0.5</v>
      </c>
      <c r="M163">
        <v>2.4</v>
      </c>
      <c r="N163" s="4" t="s">
        <v>57</v>
      </c>
      <c r="O163" s="4" t="s">
        <v>66</v>
      </c>
      <c r="P163" s="1" t="s">
        <v>67</v>
      </c>
      <c r="Q163" t="s">
        <v>94</v>
      </c>
      <c r="R163">
        <v>2</v>
      </c>
      <c r="S163">
        <v>8.1999999999999993</v>
      </c>
      <c r="T163">
        <v>10</v>
      </c>
      <c r="U163" t="s">
        <v>35</v>
      </c>
      <c r="V163">
        <v>20200427</v>
      </c>
      <c r="W163" t="s">
        <v>38</v>
      </c>
      <c r="X163">
        <v>20200427</v>
      </c>
      <c r="Y163" t="s">
        <v>42</v>
      </c>
      <c r="Z163" s="3">
        <v>12</v>
      </c>
      <c r="AA163" s="3">
        <v>8.9</v>
      </c>
      <c r="AB163" s="3">
        <v>7.1</v>
      </c>
      <c r="AC163" s="3">
        <v>0</v>
      </c>
      <c r="AD163" s="3">
        <v>0</v>
      </c>
      <c r="AE163" s="2">
        <f>SUM(AC163:AD163)</f>
        <v>0</v>
      </c>
    </row>
    <row r="164" spans="1:31" x14ac:dyDescent="0.35">
      <c r="A164" t="s">
        <v>50</v>
      </c>
      <c r="B164">
        <v>108</v>
      </c>
      <c r="C164" t="s">
        <v>12</v>
      </c>
      <c r="D164" t="s">
        <v>90</v>
      </c>
      <c r="E164" t="s">
        <v>91</v>
      </c>
      <c r="F164" t="s">
        <v>92</v>
      </c>
      <c r="G164">
        <v>20</v>
      </c>
      <c r="H164">
        <v>10</v>
      </c>
      <c r="I164">
        <f t="shared" si="11"/>
        <v>200</v>
      </c>
      <c r="J164" t="s">
        <v>93</v>
      </c>
      <c r="K164" t="s">
        <v>63</v>
      </c>
      <c r="L164">
        <v>0.5</v>
      </c>
      <c r="M164">
        <v>2.4</v>
      </c>
      <c r="N164" s="4" t="s">
        <v>57</v>
      </c>
      <c r="O164" s="4" t="s">
        <v>66</v>
      </c>
      <c r="P164" s="1" t="s">
        <v>67</v>
      </c>
      <c r="Q164" t="s">
        <v>94</v>
      </c>
      <c r="R164">
        <v>2</v>
      </c>
      <c r="S164">
        <v>8.1999999999999993</v>
      </c>
      <c r="T164">
        <v>10</v>
      </c>
      <c r="U164" t="s">
        <v>35</v>
      </c>
      <c r="V164">
        <v>20200427</v>
      </c>
      <c r="W164" t="s">
        <v>38</v>
      </c>
      <c r="X164">
        <v>20200427</v>
      </c>
      <c r="Y164" t="s">
        <v>42</v>
      </c>
      <c r="Z164" s="3">
        <v>13</v>
      </c>
      <c r="AA164" s="3">
        <v>8.4</v>
      </c>
      <c r="AB164" s="3">
        <v>6.1</v>
      </c>
      <c r="AC164" s="3">
        <v>1</v>
      </c>
      <c r="AD164" s="3">
        <v>0</v>
      </c>
      <c r="AE164" s="2">
        <f>SUM(AC164:AD164)</f>
        <v>1</v>
      </c>
    </row>
    <row r="165" spans="1:31" x14ac:dyDescent="0.35">
      <c r="A165" t="s">
        <v>50</v>
      </c>
      <c r="B165">
        <v>108</v>
      </c>
      <c r="C165" t="s">
        <v>12</v>
      </c>
      <c r="D165" t="s">
        <v>90</v>
      </c>
      <c r="E165" t="s">
        <v>91</v>
      </c>
      <c r="F165" t="s">
        <v>92</v>
      </c>
      <c r="G165">
        <v>20</v>
      </c>
      <c r="H165">
        <v>10</v>
      </c>
      <c r="I165">
        <f t="shared" si="11"/>
        <v>200</v>
      </c>
      <c r="J165" t="s">
        <v>93</v>
      </c>
      <c r="K165" t="s">
        <v>63</v>
      </c>
      <c r="L165">
        <v>0.5</v>
      </c>
      <c r="M165">
        <v>2.4</v>
      </c>
      <c r="N165" s="4" t="s">
        <v>57</v>
      </c>
      <c r="O165" s="4" t="s">
        <v>66</v>
      </c>
      <c r="P165" s="1" t="s">
        <v>67</v>
      </c>
      <c r="Q165" t="s">
        <v>94</v>
      </c>
      <c r="R165">
        <v>2</v>
      </c>
      <c r="S165">
        <v>8.1999999999999993</v>
      </c>
      <c r="T165">
        <v>10</v>
      </c>
      <c r="U165" t="s">
        <v>35</v>
      </c>
      <c r="V165">
        <v>20200427</v>
      </c>
      <c r="W165" t="s">
        <v>38</v>
      </c>
      <c r="X165">
        <v>20200427</v>
      </c>
      <c r="Y165" t="s">
        <v>42</v>
      </c>
      <c r="Z165" s="3">
        <v>14</v>
      </c>
      <c r="AA165" s="3">
        <v>8</v>
      </c>
      <c r="AB165" s="3">
        <v>4</v>
      </c>
      <c r="AC165" s="3">
        <v>0</v>
      </c>
      <c r="AD165" s="3">
        <v>0</v>
      </c>
      <c r="AE165" s="2">
        <f>SUM(AC165:AD165)</f>
        <v>0</v>
      </c>
    </row>
    <row r="166" spans="1:31" x14ac:dyDescent="0.35">
      <c r="A166" t="s">
        <v>50</v>
      </c>
      <c r="B166">
        <v>108</v>
      </c>
      <c r="C166" t="s">
        <v>12</v>
      </c>
      <c r="D166" t="s">
        <v>90</v>
      </c>
      <c r="E166" t="s">
        <v>91</v>
      </c>
      <c r="F166" t="s">
        <v>92</v>
      </c>
      <c r="G166">
        <v>20</v>
      </c>
      <c r="H166">
        <v>10</v>
      </c>
      <c r="I166">
        <f t="shared" si="11"/>
        <v>200</v>
      </c>
      <c r="J166" t="s">
        <v>93</v>
      </c>
      <c r="K166" t="s">
        <v>63</v>
      </c>
      <c r="L166">
        <v>0.5</v>
      </c>
      <c r="M166">
        <v>2.4</v>
      </c>
      <c r="N166" s="4" t="s">
        <v>57</v>
      </c>
      <c r="O166" s="4" t="s">
        <v>66</v>
      </c>
      <c r="P166" s="1" t="s">
        <v>67</v>
      </c>
      <c r="Q166" t="s">
        <v>94</v>
      </c>
      <c r="R166">
        <v>2</v>
      </c>
      <c r="S166">
        <v>8.1999999999999993</v>
      </c>
      <c r="T166">
        <v>10</v>
      </c>
      <c r="U166" t="s">
        <v>35</v>
      </c>
      <c r="V166">
        <v>20200427</v>
      </c>
      <c r="W166" t="s">
        <v>38</v>
      </c>
      <c r="X166">
        <v>20200427</v>
      </c>
      <c r="Y166" t="s">
        <v>42</v>
      </c>
      <c r="Z166" s="3">
        <v>15</v>
      </c>
      <c r="AA166" s="3">
        <v>10</v>
      </c>
      <c r="AB166" s="3">
        <v>10.6</v>
      </c>
      <c r="AC166" s="3">
        <v>0</v>
      </c>
      <c r="AD166" s="3">
        <v>0</v>
      </c>
      <c r="AE166" s="2">
        <f>SUM(AC166:AD166)</f>
        <v>0</v>
      </c>
    </row>
    <row r="167" spans="1:31" x14ac:dyDescent="0.35">
      <c r="A167" t="s">
        <v>50</v>
      </c>
      <c r="B167">
        <v>108</v>
      </c>
      <c r="C167" t="s">
        <v>12</v>
      </c>
      <c r="D167" t="s">
        <v>90</v>
      </c>
      <c r="E167" t="s">
        <v>91</v>
      </c>
      <c r="F167" t="s">
        <v>92</v>
      </c>
      <c r="G167">
        <v>20</v>
      </c>
      <c r="H167">
        <v>10</v>
      </c>
      <c r="I167">
        <f t="shared" si="11"/>
        <v>200</v>
      </c>
      <c r="J167" t="s">
        <v>93</v>
      </c>
      <c r="K167" t="s">
        <v>63</v>
      </c>
      <c r="L167">
        <v>0.5</v>
      </c>
      <c r="M167">
        <v>2.4</v>
      </c>
      <c r="N167" s="4" t="s">
        <v>57</v>
      </c>
      <c r="O167" s="4" t="s">
        <v>66</v>
      </c>
      <c r="P167" s="1" t="s">
        <v>67</v>
      </c>
      <c r="Q167" t="s">
        <v>94</v>
      </c>
      <c r="R167">
        <v>2</v>
      </c>
      <c r="S167">
        <v>8.1999999999999993</v>
      </c>
      <c r="T167">
        <v>10</v>
      </c>
      <c r="U167" t="s">
        <v>35</v>
      </c>
      <c r="V167">
        <v>20200427</v>
      </c>
      <c r="W167" t="s">
        <v>38</v>
      </c>
      <c r="X167">
        <v>20200427</v>
      </c>
      <c r="Y167" t="s">
        <v>42</v>
      </c>
      <c r="Z167" s="3">
        <v>16</v>
      </c>
      <c r="AA167" s="3">
        <v>9.6999999999999993</v>
      </c>
      <c r="AB167" s="3">
        <v>8</v>
      </c>
      <c r="AC167" s="3">
        <v>0</v>
      </c>
      <c r="AD167" s="3">
        <v>0</v>
      </c>
      <c r="AE167" s="2">
        <f>SUM(AC167:AD167)</f>
        <v>0</v>
      </c>
    </row>
    <row r="168" spans="1:31" x14ac:dyDescent="0.35">
      <c r="A168" t="s">
        <v>50</v>
      </c>
      <c r="B168" t="s">
        <v>51</v>
      </c>
      <c r="C168" t="s">
        <v>3</v>
      </c>
      <c r="D168" t="s">
        <v>52</v>
      </c>
      <c r="E168" t="s">
        <v>2</v>
      </c>
      <c r="F168" t="s">
        <v>53</v>
      </c>
      <c r="G168">
        <v>35</v>
      </c>
      <c r="H168">
        <v>4</v>
      </c>
      <c r="I168">
        <f>G168*H168</f>
        <v>140</v>
      </c>
      <c r="J168" t="s">
        <v>54</v>
      </c>
      <c r="K168" t="s">
        <v>55</v>
      </c>
      <c r="L168" t="s">
        <v>54</v>
      </c>
      <c r="M168">
        <v>0.59</v>
      </c>
      <c r="N168" s="4" t="s">
        <v>56</v>
      </c>
      <c r="O168" s="4" t="s">
        <v>57</v>
      </c>
      <c r="P168" s="4" t="s">
        <v>58</v>
      </c>
      <c r="Q168" t="s">
        <v>59</v>
      </c>
      <c r="R168">
        <v>2</v>
      </c>
      <c r="S168">
        <v>9.5</v>
      </c>
      <c r="T168">
        <v>6.5</v>
      </c>
      <c r="U168" t="s">
        <v>35</v>
      </c>
      <c r="V168">
        <v>20200418</v>
      </c>
      <c r="W168" t="s">
        <v>37</v>
      </c>
      <c r="X168">
        <v>20200428</v>
      </c>
      <c r="Y168" t="s">
        <v>42</v>
      </c>
      <c r="Z168" s="3">
        <v>1</v>
      </c>
      <c r="AA168" s="3">
        <v>11</v>
      </c>
      <c r="AB168" s="3">
        <v>10.1</v>
      </c>
      <c r="AC168" s="3">
        <v>0</v>
      </c>
      <c r="AD168" s="3">
        <v>0</v>
      </c>
      <c r="AE168" s="2">
        <f>SUM(AC168:AD168)</f>
        <v>0</v>
      </c>
    </row>
    <row r="169" spans="1:31" x14ac:dyDescent="0.35">
      <c r="A169" t="s">
        <v>50</v>
      </c>
      <c r="B169" t="s">
        <v>51</v>
      </c>
      <c r="C169" t="s">
        <v>3</v>
      </c>
      <c r="D169" t="s">
        <v>52</v>
      </c>
      <c r="E169" t="s">
        <v>2</v>
      </c>
      <c r="F169" t="s">
        <v>53</v>
      </c>
      <c r="G169">
        <v>35</v>
      </c>
      <c r="H169">
        <v>4</v>
      </c>
      <c r="I169">
        <f t="shared" ref="I169:I180" si="12">G169*H169</f>
        <v>140</v>
      </c>
      <c r="J169" t="s">
        <v>54</v>
      </c>
      <c r="K169" t="s">
        <v>55</v>
      </c>
      <c r="L169" t="s">
        <v>54</v>
      </c>
      <c r="M169">
        <v>0.59</v>
      </c>
      <c r="N169" s="4" t="s">
        <v>56</v>
      </c>
      <c r="O169" s="4" t="s">
        <v>57</v>
      </c>
      <c r="P169" s="4" t="s">
        <v>58</v>
      </c>
      <c r="Q169" t="s">
        <v>59</v>
      </c>
      <c r="R169">
        <v>2</v>
      </c>
      <c r="S169">
        <v>9.5</v>
      </c>
      <c r="T169">
        <v>6.5</v>
      </c>
      <c r="U169" t="s">
        <v>35</v>
      </c>
      <c r="V169">
        <v>20200418</v>
      </c>
      <c r="W169" t="s">
        <v>37</v>
      </c>
      <c r="X169">
        <v>20200428</v>
      </c>
      <c r="Y169" t="s">
        <v>42</v>
      </c>
      <c r="Z169" s="3">
        <v>2</v>
      </c>
      <c r="AA169" s="3">
        <v>11.7</v>
      </c>
      <c r="AB169" s="3">
        <v>10.4</v>
      </c>
      <c r="AC169" s="3">
        <v>0</v>
      </c>
      <c r="AD169" s="3">
        <v>0</v>
      </c>
      <c r="AE169" s="2">
        <f>SUM(AC169:AD169)</f>
        <v>0</v>
      </c>
    </row>
    <row r="170" spans="1:31" x14ac:dyDescent="0.35">
      <c r="A170" t="s">
        <v>50</v>
      </c>
      <c r="B170" t="s">
        <v>51</v>
      </c>
      <c r="C170" t="s">
        <v>3</v>
      </c>
      <c r="D170" t="s">
        <v>52</v>
      </c>
      <c r="E170" t="s">
        <v>2</v>
      </c>
      <c r="F170" t="s">
        <v>53</v>
      </c>
      <c r="G170">
        <v>35</v>
      </c>
      <c r="H170">
        <v>4</v>
      </c>
      <c r="I170">
        <f t="shared" si="12"/>
        <v>140</v>
      </c>
      <c r="J170" t="s">
        <v>54</v>
      </c>
      <c r="K170" t="s">
        <v>55</v>
      </c>
      <c r="L170" t="s">
        <v>54</v>
      </c>
      <c r="M170">
        <v>0.59</v>
      </c>
      <c r="N170" s="4" t="s">
        <v>56</v>
      </c>
      <c r="O170" s="4" t="s">
        <v>57</v>
      </c>
      <c r="P170" s="4" t="s">
        <v>58</v>
      </c>
      <c r="Q170" t="s">
        <v>59</v>
      </c>
      <c r="R170">
        <v>2</v>
      </c>
      <c r="S170">
        <v>9.5</v>
      </c>
      <c r="T170">
        <v>6.5</v>
      </c>
      <c r="U170" t="s">
        <v>35</v>
      </c>
      <c r="V170">
        <v>20200418</v>
      </c>
      <c r="W170" t="s">
        <v>37</v>
      </c>
      <c r="X170">
        <v>20200428</v>
      </c>
      <c r="Y170" t="s">
        <v>42</v>
      </c>
      <c r="Z170" s="3">
        <v>3</v>
      </c>
      <c r="AA170" s="3">
        <v>9</v>
      </c>
      <c r="AB170" s="3">
        <v>5.0999999999999996</v>
      </c>
      <c r="AC170" s="3">
        <v>0</v>
      </c>
      <c r="AD170" s="3">
        <v>0</v>
      </c>
      <c r="AE170" s="2">
        <f>SUM(AC170:AD170)</f>
        <v>0</v>
      </c>
    </row>
    <row r="171" spans="1:31" x14ac:dyDescent="0.35">
      <c r="A171" t="s">
        <v>50</v>
      </c>
      <c r="B171" t="s">
        <v>51</v>
      </c>
      <c r="C171" t="s">
        <v>3</v>
      </c>
      <c r="D171" t="s">
        <v>52</v>
      </c>
      <c r="E171" t="s">
        <v>2</v>
      </c>
      <c r="F171" t="s">
        <v>53</v>
      </c>
      <c r="G171">
        <v>35</v>
      </c>
      <c r="H171">
        <v>4</v>
      </c>
      <c r="I171">
        <f t="shared" si="12"/>
        <v>140</v>
      </c>
      <c r="J171" t="s">
        <v>54</v>
      </c>
      <c r="K171" t="s">
        <v>55</v>
      </c>
      <c r="L171" t="s">
        <v>54</v>
      </c>
      <c r="M171">
        <v>0.59</v>
      </c>
      <c r="N171" s="4" t="s">
        <v>56</v>
      </c>
      <c r="O171" s="4" t="s">
        <v>57</v>
      </c>
      <c r="P171" s="4" t="s">
        <v>58</v>
      </c>
      <c r="Q171" t="s">
        <v>59</v>
      </c>
      <c r="R171">
        <v>2</v>
      </c>
      <c r="S171">
        <v>9.5</v>
      </c>
      <c r="T171">
        <v>6.5</v>
      </c>
      <c r="U171" t="s">
        <v>35</v>
      </c>
      <c r="V171">
        <v>20200418</v>
      </c>
      <c r="W171" t="s">
        <v>37</v>
      </c>
      <c r="X171">
        <v>20200428</v>
      </c>
      <c r="Y171" t="s">
        <v>42</v>
      </c>
      <c r="Z171" s="3">
        <v>4</v>
      </c>
      <c r="AA171" s="3">
        <v>5.4</v>
      </c>
      <c r="AB171" s="3">
        <v>1</v>
      </c>
      <c r="AC171" s="3">
        <v>0</v>
      </c>
      <c r="AD171" s="3">
        <v>0</v>
      </c>
      <c r="AE171" s="2">
        <f>SUM(AC171:AD171)</f>
        <v>0</v>
      </c>
    </row>
    <row r="172" spans="1:31" x14ac:dyDescent="0.35">
      <c r="A172" t="s">
        <v>50</v>
      </c>
      <c r="B172" t="s">
        <v>51</v>
      </c>
      <c r="C172" t="s">
        <v>3</v>
      </c>
      <c r="D172" t="s">
        <v>52</v>
      </c>
      <c r="E172" t="s">
        <v>2</v>
      </c>
      <c r="F172" t="s">
        <v>53</v>
      </c>
      <c r="G172">
        <v>35</v>
      </c>
      <c r="H172">
        <v>4</v>
      </c>
      <c r="I172">
        <f t="shared" si="12"/>
        <v>140</v>
      </c>
      <c r="J172" t="s">
        <v>54</v>
      </c>
      <c r="K172" t="s">
        <v>55</v>
      </c>
      <c r="L172" t="s">
        <v>54</v>
      </c>
      <c r="M172">
        <v>0.59</v>
      </c>
      <c r="N172" s="4" t="s">
        <v>56</v>
      </c>
      <c r="O172" s="4" t="s">
        <v>57</v>
      </c>
      <c r="P172" s="4" t="s">
        <v>58</v>
      </c>
      <c r="Q172" t="s">
        <v>59</v>
      </c>
      <c r="R172">
        <v>2</v>
      </c>
      <c r="S172">
        <v>9.5</v>
      </c>
      <c r="T172">
        <v>6.5</v>
      </c>
      <c r="U172" t="s">
        <v>35</v>
      </c>
      <c r="V172">
        <v>20200418</v>
      </c>
      <c r="W172" t="s">
        <v>37</v>
      </c>
      <c r="X172">
        <v>20200428</v>
      </c>
      <c r="Y172" t="s">
        <v>42</v>
      </c>
      <c r="Z172" s="3">
        <v>5</v>
      </c>
      <c r="AA172" s="3">
        <v>7</v>
      </c>
      <c r="AB172" s="3">
        <v>2.4</v>
      </c>
      <c r="AC172" s="3">
        <v>0</v>
      </c>
      <c r="AD172" s="3">
        <v>0</v>
      </c>
      <c r="AE172" s="2">
        <f>SUM(AC172:AD172)</f>
        <v>0</v>
      </c>
    </row>
    <row r="173" spans="1:31" x14ac:dyDescent="0.35">
      <c r="A173" t="s">
        <v>50</v>
      </c>
      <c r="B173" t="s">
        <v>51</v>
      </c>
      <c r="C173" t="s">
        <v>3</v>
      </c>
      <c r="D173" t="s">
        <v>52</v>
      </c>
      <c r="E173" t="s">
        <v>2</v>
      </c>
      <c r="F173" t="s">
        <v>53</v>
      </c>
      <c r="G173">
        <v>35</v>
      </c>
      <c r="H173">
        <v>4</v>
      </c>
      <c r="I173">
        <f t="shared" si="12"/>
        <v>140</v>
      </c>
      <c r="J173" t="s">
        <v>54</v>
      </c>
      <c r="K173" t="s">
        <v>55</v>
      </c>
      <c r="L173" t="s">
        <v>54</v>
      </c>
      <c r="M173">
        <v>0.59</v>
      </c>
      <c r="N173" s="4" t="s">
        <v>56</v>
      </c>
      <c r="O173" s="4" t="s">
        <v>57</v>
      </c>
      <c r="P173" s="4" t="s">
        <v>58</v>
      </c>
      <c r="Q173" t="s">
        <v>59</v>
      </c>
      <c r="R173">
        <v>2</v>
      </c>
      <c r="S173">
        <v>9.5</v>
      </c>
      <c r="T173">
        <v>6.5</v>
      </c>
      <c r="U173" t="s">
        <v>35</v>
      </c>
      <c r="V173">
        <v>20200418</v>
      </c>
      <c r="W173" t="s">
        <v>37</v>
      </c>
      <c r="X173">
        <v>20200428</v>
      </c>
      <c r="Y173" t="s">
        <v>42</v>
      </c>
      <c r="Z173" s="3">
        <v>6</v>
      </c>
      <c r="AA173" s="3">
        <v>9.5</v>
      </c>
      <c r="AB173" s="3">
        <v>5.4</v>
      </c>
      <c r="AC173" s="3">
        <v>0</v>
      </c>
      <c r="AD173" s="3">
        <v>0</v>
      </c>
      <c r="AE173" s="2">
        <f>SUM(AC173:AD173)</f>
        <v>0</v>
      </c>
    </row>
    <row r="174" spans="1:31" x14ac:dyDescent="0.35">
      <c r="A174" t="s">
        <v>50</v>
      </c>
      <c r="B174" t="s">
        <v>51</v>
      </c>
      <c r="C174" t="s">
        <v>3</v>
      </c>
      <c r="D174" t="s">
        <v>52</v>
      </c>
      <c r="E174" t="s">
        <v>2</v>
      </c>
      <c r="F174" t="s">
        <v>53</v>
      </c>
      <c r="G174">
        <v>35</v>
      </c>
      <c r="H174">
        <v>4</v>
      </c>
      <c r="I174">
        <f t="shared" si="12"/>
        <v>140</v>
      </c>
      <c r="J174" t="s">
        <v>54</v>
      </c>
      <c r="K174" t="s">
        <v>55</v>
      </c>
      <c r="L174" t="s">
        <v>54</v>
      </c>
      <c r="M174">
        <v>0.59</v>
      </c>
      <c r="N174" s="4" t="s">
        <v>56</v>
      </c>
      <c r="O174" s="4" t="s">
        <v>57</v>
      </c>
      <c r="P174" s="4" t="s">
        <v>58</v>
      </c>
      <c r="Q174" t="s">
        <v>59</v>
      </c>
      <c r="R174">
        <v>2</v>
      </c>
      <c r="S174">
        <v>9.5</v>
      </c>
      <c r="T174">
        <v>6.5</v>
      </c>
      <c r="U174" t="s">
        <v>35</v>
      </c>
      <c r="V174">
        <v>20200418</v>
      </c>
      <c r="W174" t="s">
        <v>37</v>
      </c>
      <c r="X174">
        <v>20200428</v>
      </c>
      <c r="Y174" t="s">
        <v>42</v>
      </c>
      <c r="Z174" s="3">
        <v>7</v>
      </c>
      <c r="AA174" s="3">
        <v>6.3</v>
      </c>
      <c r="AB174" s="3">
        <v>1.8</v>
      </c>
      <c r="AC174" s="3">
        <v>0</v>
      </c>
      <c r="AD174" s="3">
        <v>0</v>
      </c>
      <c r="AE174" s="2">
        <f>SUM(AC174:AD174)</f>
        <v>0</v>
      </c>
    </row>
    <row r="175" spans="1:31" x14ac:dyDescent="0.35">
      <c r="A175" t="s">
        <v>50</v>
      </c>
      <c r="B175" t="s">
        <v>51</v>
      </c>
      <c r="C175" t="s">
        <v>3</v>
      </c>
      <c r="D175" t="s">
        <v>52</v>
      </c>
      <c r="E175" t="s">
        <v>2</v>
      </c>
      <c r="F175" t="s">
        <v>53</v>
      </c>
      <c r="G175">
        <v>35</v>
      </c>
      <c r="H175">
        <v>4</v>
      </c>
      <c r="I175">
        <f t="shared" si="12"/>
        <v>140</v>
      </c>
      <c r="J175" t="s">
        <v>54</v>
      </c>
      <c r="K175" t="s">
        <v>55</v>
      </c>
      <c r="L175" t="s">
        <v>54</v>
      </c>
      <c r="M175">
        <v>0.59</v>
      </c>
      <c r="N175" s="4" t="s">
        <v>56</v>
      </c>
      <c r="O175" s="4" t="s">
        <v>57</v>
      </c>
      <c r="P175" s="4" t="s">
        <v>58</v>
      </c>
      <c r="Q175" t="s">
        <v>59</v>
      </c>
      <c r="R175">
        <v>2</v>
      </c>
      <c r="S175">
        <v>9.5</v>
      </c>
      <c r="T175">
        <v>6.5</v>
      </c>
      <c r="U175" t="s">
        <v>35</v>
      </c>
      <c r="V175">
        <v>20200418</v>
      </c>
      <c r="W175" t="s">
        <v>37</v>
      </c>
      <c r="X175">
        <v>20200428</v>
      </c>
      <c r="Y175" t="s">
        <v>42</v>
      </c>
      <c r="Z175" s="3">
        <v>8</v>
      </c>
      <c r="AA175" s="3">
        <v>7</v>
      </c>
      <c r="AB175" s="3">
        <v>2.1</v>
      </c>
      <c r="AC175" s="3">
        <v>0</v>
      </c>
      <c r="AD175" s="3">
        <v>0</v>
      </c>
      <c r="AE175" s="2">
        <f>SUM(AC175:AD175)</f>
        <v>0</v>
      </c>
    </row>
    <row r="176" spans="1:31" x14ac:dyDescent="0.35">
      <c r="A176" t="s">
        <v>50</v>
      </c>
      <c r="B176" t="s">
        <v>51</v>
      </c>
      <c r="C176" t="s">
        <v>3</v>
      </c>
      <c r="D176" t="s">
        <v>52</v>
      </c>
      <c r="E176" t="s">
        <v>2</v>
      </c>
      <c r="F176" t="s">
        <v>53</v>
      </c>
      <c r="G176">
        <v>35</v>
      </c>
      <c r="H176">
        <v>4</v>
      </c>
      <c r="I176">
        <f t="shared" si="12"/>
        <v>140</v>
      </c>
      <c r="J176" t="s">
        <v>54</v>
      </c>
      <c r="K176" t="s">
        <v>55</v>
      </c>
      <c r="L176" t="s">
        <v>54</v>
      </c>
      <c r="M176">
        <v>0.59</v>
      </c>
      <c r="N176" s="4" t="s">
        <v>56</v>
      </c>
      <c r="O176" s="4" t="s">
        <v>57</v>
      </c>
      <c r="P176" s="4" t="s">
        <v>58</v>
      </c>
      <c r="Q176" t="s">
        <v>59</v>
      </c>
      <c r="R176">
        <v>2</v>
      </c>
      <c r="S176">
        <v>9.5</v>
      </c>
      <c r="T176">
        <v>6.5</v>
      </c>
      <c r="U176" t="s">
        <v>35</v>
      </c>
      <c r="V176">
        <v>20200418</v>
      </c>
      <c r="W176" t="s">
        <v>37</v>
      </c>
      <c r="X176">
        <v>20200428</v>
      </c>
      <c r="Y176" t="s">
        <v>42</v>
      </c>
      <c r="Z176" s="3">
        <v>9</v>
      </c>
      <c r="AA176" s="3">
        <v>7.5</v>
      </c>
      <c r="AB176" s="3">
        <v>2.9</v>
      </c>
      <c r="AC176" s="3">
        <v>0</v>
      </c>
      <c r="AD176" s="3">
        <v>0</v>
      </c>
      <c r="AE176" s="2">
        <f>SUM(AC176:AD176)</f>
        <v>0</v>
      </c>
    </row>
    <row r="177" spans="1:31" x14ac:dyDescent="0.35">
      <c r="A177" t="s">
        <v>50</v>
      </c>
      <c r="B177" t="s">
        <v>51</v>
      </c>
      <c r="C177" t="s">
        <v>3</v>
      </c>
      <c r="D177" t="s">
        <v>52</v>
      </c>
      <c r="E177" t="s">
        <v>2</v>
      </c>
      <c r="F177" t="s">
        <v>53</v>
      </c>
      <c r="G177">
        <v>35</v>
      </c>
      <c r="H177">
        <v>4</v>
      </c>
      <c r="I177">
        <f t="shared" si="12"/>
        <v>140</v>
      </c>
      <c r="J177" t="s">
        <v>54</v>
      </c>
      <c r="K177" t="s">
        <v>55</v>
      </c>
      <c r="L177" t="s">
        <v>54</v>
      </c>
      <c r="M177">
        <v>0.59</v>
      </c>
      <c r="N177" s="4" t="s">
        <v>56</v>
      </c>
      <c r="O177" s="4" t="s">
        <v>57</v>
      </c>
      <c r="P177" s="4" t="s">
        <v>58</v>
      </c>
      <c r="Q177" t="s">
        <v>59</v>
      </c>
      <c r="R177">
        <v>2</v>
      </c>
      <c r="S177">
        <v>9.5</v>
      </c>
      <c r="T177">
        <v>6.5</v>
      </c>
      <c r="U177" t="s">
        <v>35</v>
      </c>
      <c r="V177">
        <v>20200418</v>
      </c>
      <c r="W177" t="s">
        <v>37</v>
      </c>
      <c r="X177">
        <v>20200428</v>
      </c>
      <c r="Y177" t="s">
        <v>42</v>
      </c>
      <c r="Z177" s="3">
        <v>10</v>
      </c>
      <c r="AA177" s="3">
        <v>5.9</v>
      </c>
      <c r="AB177" s="3">
        <v>1.4</v>
      </c>
      <c r="AC177" s="3">
        <v>0</v>
      </c>
      <c r="AD177" s="3">
        <v>0</v>
      </c>
      <c r="AE177" s="2">
        <f>SUM(AC177:AD177)</f>
        <v>0</v>
      </c>
    </row>
    <row r="178" spans="1:31" x14ac:dyDescent="0.35">
      <c r="A178" t="s">
        <v>50</v>
      </c>
      <c r="B178" t="s">
        <v>51</v>
      </c>
      <c r="C178" t="s">
        <v>3</v>
      </c>
      <c r="D178" t="s">
        <v>52</v>
      </c>
      <c r="E178" t="s">
        <v>2</v>
      </c>
      <c r="F178" t="s">
        <v>53</v>
      </c>
      <c r="G178">
        <v>35</v>
      </c>
      <c r="H178">
        <v>4</v>
      </c>
      <c r="I178">
        <f t="shared" si="12"/>
        <v>140</v>
      </c>
      <c r="J178" t="s">
        <v>54</v>
      </c>
      <c r="K178" t="s">
        <v>55</v>
      </c>
      <c r="L178" t="s">
        <v>54</v>
      </c>
      <c r="M178">
        <v>0.59</v>
      </c>
      <c r="N178" s="4" t="s">
        <v>56</v>
      </c>
      <c r="O178" s="4" t="s">
        <v>57</v>
      </c>
      <c r="P178" s="4" t="s">
        <v>58</v>
      </c>
      <c r="Q178" t="s">
        <v>59</v>
      </c>
      <c r="R178">
        <v>2</v>
      </c>
      <c r="S178">
        <v>9.5</v>
      </c>
      <c r="T178">
        <v>6.5</v>
      </c>
      <c r="U178" t="s">
        <v>35</v>
      </c>
      <c r="V178">
        <v>20200418</v>
      </c>
      <c r="W178" t="s">
        <v>37</v>
      </c>
      <c r="X178">
        <v>20200428</v>
      </c>
      <c r="Y178" t="s">
        <v>42</v>
      </c>
      <c r="Z178" s="3">
        <v>11</v>
      </c>
      <c r="AA178" s="3">
        <v>6.1</v>
      </c>
      <c r="AB178" s="3">
        <v>1.4</v>
      </c>
      <c r="AC178" s="3">
        <v>0</v>
      </c>
      <c r="AD178" s="3">
        <v>0</v>
      </c>
      <c r="AE178" s="2">
        <f>SUM(AC178:AD178)</f>
        <v>0</v>
      </c>
    </row>
    <row r="179" spans="1:31" x14ac:dyDescent="0.35">
      <c r="A179" t="s">
        <v>50</v>
      </c>
      <c r="B179" t="s">
        <v>51</v>
      </c>
      <c r="C179" t="s">
        <v>3</v>
      </c>
      <c r="D179" t="s">
        <v>52</v>
      </c>
      <c r="E179" t="s">
        <v>2</v>
      </c>
      <c r="F179" t="s">
        <v>53</v>
      </c>
      <c r="G179">
        <v>35</v>
      </c>
      <c r="H179">
        <v>4</v>
      </c>
      <c r="I179">
        <f t="shared" si="12"/>
        <v>140</v>
      </c>
      <c r="J179" t="s">
        <v>54</v>
      </c>
      <c r="K179" t="s">
        <v>55</v>
      </c>
      <c r="L179" t="s">
        <v>54</v>
      </c>
      <c r="M179">
        <v>0.59</v>
      </c>
      <c r="N179" s="4" t="s">
        <v>56</v>
      </c>
      <c r="O179" s="4" t="s">
        <v>57</v>
      </c>
      <c r="P179" s="4" t="s">
        <v>58</v>
      </c>
      <c r="Q179" t="s">
        <v>59</v>
      </c>
      <c r="R179">
        <v>2</v>
      </c>
      <c r="S179">
        <v>9.5</v>
      </c>
      <c r="T179">
        <v>6.5</v>
      </c>
      <c r="U179" t="s">
        <v>35</v>
      </c>
      <c r="V179">
        <v>20200418</v>
      </c>
      <c r="W179" t="s">
        <v>37</v>
      </c>
      <c r="X179">
        <v>20200428</v>
      </c>
      <c r="Y179" t="s">
        <v>42</v>
      </c>
      <c r="Z179" s="3">
        <v>12</v>
      </c>
      <c r="AA179" s="3">
        <v>5.3</v>
      </c>
      <c r="AB179" s="3">
        <v>0.9</v>
      </c>
      <c r="AC179" s="3">
        <v>0</v>
      </c>
      <c r="AD179" s="3">
        <v>0</v>
      </c>
      <c r="AE179" s="2">
        <f>SUM(AC179:AD179)</f>
        <v>0</v>
      </c>
    </row>
    <row r="180" spans="1:31" x14ac:dyDescent="0.35">
      <c r="A180" t="s">
        <v>50</v>
      </c>
      <c r="B180" t="s">
        <v>51</v>
      </c>
      <c r="C180" t="s">
        <v>3</v>
      </c>
      <c r="D180" t="s">
        <v>52</v>
      </c>
      <c r="E180" t="s">
        <v>2</v>
      </c>
      <c r="F180" t="s">
        <v>53</v>
      </c>
      <c r="G180">
        <v>35</v>
      </c>
      <c r="H180">
        <v>4</v>
      </c>
      <c r="I180">
        <f t="shared" si="12"/>
        <v>140</v>
      </c>
      <c r="J180" t="s">
        <v>54</v>
      </c>
      <c r="K180" t="s">
        <v>55</v>
      </c>
      <c r="L180" t="s">
        <v>54</v>
      </c>
      <c r="M180">
        <v>0.59</v>
      </c>
      <c r="N180" s="4" t="s">
        <v>56</v>
      </c>
      <c r="O180" s="4" t="s">
        <v>57</v>
      </c>
      <c r="P180" s="4" t="s">
        <v>58</v>
      </c>
      <c r="Q180" t="s">
        <v>59</v>
      </c>
      <c r="R180">
        <v>2</v>
      </c>
      <c r="S180">
        <v>9.5</v>
      </c>
      <c r="T180">
        <v>6.5</v>
      </c>
      <c r="U180" t="s">
        <v>35</v>
      </c>
      <c r="V180">
        <v>20200418</v>
      </c>
      <c r="W180" t="s">
        <v>37</v>
      </c>
      <c r="X180">
        <v>20200428</v>
      </c>
      <c r="Y180" t="s">
        <v>42</v>
      </c>
      <c r="Z180" s="3">
        <v>13</v>
      </c>
      <c r="AA180" s="3">
        <v>5.5</v>
      </c>
      <c r="AB180" s="3">
        <v>1</v>
      </c>
      <c r="AC180" s="3">
        <v>0</v>
      </c>
      <c r="AD180" s="3">
        <v>0</v>
      </c>
      <c r="AE180" s="2">
        <f>SUM(AC180:AD180)</f>
        <v>0</v>
      </c>
    </row>
    <row r="181" spans="1:31" x14ac:dyDescent="0.35">
      <c r="A181" t="s">
        <v>50</v>
      </c>
      <c r="B181">
        <v>110</v>
      </c>
      <c r="C181" t="s">
        <v>13</v>
      </c>
      <c r="D181" t="s">
        <v>111</v>
      </c>
      <c r="E181" t="s">
        <v>112</v>
      </c>
      <c r="F181" t="s">
        <v>113</v>
      </c>
      <c r="G181">
        <v>20</v>
      </c>
      <c r="H181">
        <v>10</v>
      </c>
      <c r="I181">
        <f t="shared" ref="I181" si="13">G181*H181</f>
        <v>200</v>
      </c>
      <c r="J181" t="s">
        <v>54</v>
      </c>
      <c r="K181" t="s">
        <v>55</v>
      </c>
      <c r="L181" t="s">
        <v>54</v>
      </c>
      <c r="M181">
        <v>14</v>
      </c>
      <c r="N181" s="4" t="s">
        <v>58</v>
      </c>
      <c r="O181" s="4" t="s">
        <v>56</v>
      </c>
      <c r="P181" s="4" t="s">
        <v>57</v>
      </c>
      <c r="Q181" t="s">
        <v>59</v>
      </c>
      <c r="R181">
        <v>2</v>
      </c>
      <c r="S181">
        <v>4.8</v>
      </c>
      <c r="T181">
        <v>12</v>
      </c>
      <c r="U181" t="s">
        <v>35</v>
      </c>
      <c r="V181">
        <v>20200327</v>
      </c>
      <c r="W181" t="s">
        <v>37</v>
      </c>
      <c r="X181">
        <v>20200402</v>
      </c>
      <c r="Y181" t="s">
        <v>42</v>
      </c>
      <c r="Z181" s="3">
        <v>1</v>
      </c>
      <c r="AA181" s="3">
        <v>8.9</v>
      </c>
      <c r="AB181" s="3">
        <v>5</v>
      </c>
      <c r="AC181" s="3">
        <v>0</v>
      </c>
      <c r="AD181" s="3">
        <v>0</v>
      </c>
      <c r="AE181" s="2">
        <f>SUM(AC181:AD181)</f>
        <v>0</v>
      </c>
    </row>
    <row r="182" spans="1:31" x14ac:dyDescent="0.35">
      <c r="A182" t="s">
        <v>50</v>
      </c>
      <c r="B182">
        <v>110</v>
      </c>
      <c r="C182" t="s">
        <v>13</v>
      </c>
      <c r="D182" t="s">
        <v>111</v>
      </c>
      <c r="E182" t="s">
        <v>112</v>
      </c>
      <c r="F182" t="s">
        <v>113</v>
      </c>
      <c r="G182">
        <v>20</v>
      </c>
      <c r="H182">
        <v>10</v>
      </c>
      <c r="I182">
        <f t="shared" ref="I182:I187" si="14">G182*H182</f>
        <v>200</v>
      </c>
      <c r="J182" t="s">
        <v>54</v>
      </c>
      <c r="K182" t="s">
        <v>55</v>
      </c>
      <c r="L182" t="s">
        <v>54</v>
      </c>
      <c r="M182">
        <v>14</v>
      </c>
      <c r="N182" s="4" t="s">
        <v>58</v>
      </c>
      <c r="O182" s="4" t="s">
        <v>56</v>
      </c>
      <c r="P182" s="4" t="s">
        <v>57</v>
      </c>
      <c r="Q182" t="s">
        <v>59</v>
      </c>
      <c r="R182">
        <v>2</v>
      </c>
      <c r="S182">
        <v>4.8</v>
      </c>
      <c r="T182">
        <v>12</v>
      </c>
      <c r="U182" t="s">
        <v>35</v>
      </c>
      <c r="V182">
        <v>20200327</v>
      </c>
      <c r="W182" t="s">
        <v>37</v>
      </c>
      <c r="X182">
        <v>20200402</v>
      </c>
      <c r="Y182" t="s">
        <v>42</v>
      </c>
      <c r="Z182" s="3">
        <v>2</v>
      </c>
      <c r="AA182" s="3">
        <v>13.4</v>
      </c>
      <c r="AB182" s="3">
        <v>15.9</v>
      </c>
      <c r="AC182" s="3">
        <v>0</v>
      </c>
      <c r="AD182" s="3">
        <v>0</v>
      </c>
      <c r="AE182" s="2">
        <f>SUM(AC182:AD182)</f>
        <v>0</v>
      </c>
    </row>
    <row r="183" spans="1:31" x14ac:dyDescent="0.35">
      <c r="A183" t="s">
        <v>50</v>
      </c>
      <c r="B183">
        <v>110</v>
      </c>
      <c r="C183" t="s">
        <v>13</v>
      </c>
      <c r="D183" t="s">
        <v>111</v>
      </c>
      <c r="E183" t="s">
        <v>112</v>
      </c>
      <c r="F183" t="s">
        <v>113</v>
      </c>
      <c r="G183">
        <v>20</v>
      </c>
      <c r="H183">
        <v>10</v>
      </c>
      <c r="I183">
        <f t="shared" si="14"/>
        <v>200</v>
      </c>
      <c r="J183" t="s">
        <v>54</v>
      </c>
      <c r="K183" t="s">
        <v>55</v>
      </c>
      <c r="L183" t="s">
        <v>54</v>
      </c>
      <c r="M183">
        <v>14</v>
      </c>
      <c r="N183" s="4" t="s">
        <v>58</v>
      </c>
      <c r="O183" s="4" t="s">
        <v>56</v>
      </c>
      <c r="P183" s="4" t="s">
        <v>57</v>
      </c>
      <c r="Q183" t="s">
        <v>59</v>
      </c>
      <c r="R183">
        <v>2</v>
      </c>
      <c r="S183">
        <v>4.8</v>
      </c>
      <c r="T183">
        <v>12</v>
      </c>
      <c r="U183" t="s">
        <v>35</v>
      </c>
      <c r="V183">
        <v>20200327</v>
      </c>
      <c r="W183" t="s">
        <v>37</v>
      </c>
      <c r="X183">
        <v>20200402</v>
      </c>
      <c r="Y183" t="s">
        <v>42</v>
      </c>
      <c r="Z183" s="3">
        <v>3</v>
      </c>
      <c r="AA183" s="3">
        <v>12.8</v>
      </c>
      <c r="AB183" s="3">
        <v>14.1</v>
      </c>
      <c r="AC183" s="3">
        <v>0</v>
      </c>
      <c r="AD183" s="3">
        <v>0</v>
      </c>
      <c r="AE183" s="2">
        <f>SUM(AC183:AD183)</f>
        <v>0</v>
      </c>
    </row>
    <row r="184" spans="1:31" x14ac:dyDescent="0.35">
      <c r="A184" t="s">
        <v>50</v>
      </c>
      <c r="B184">
        <v>110</v>
      </c>
      <c r="C184" t="s">
        <v>13</v>
      </c>
      <c r="D184" t="s">
        <v>111</v>
      </c>
      <c r="E184" t="s">
        <v>112</v>
      </c>
      <c r="F184" t="s">
        <v>113</v>
      </c>
      <c r="G184">
        <v>20</v>
      </c>
      <c r="H184">
        <v>10</v>
      </c>
      <c r="I184">
        <f t="shared" si="14"/>
        <v>200</v>
      </c>
      <c r="J184" t="s">
        <v>54</v>
      </c>
      <c r="K184" t="s">
        <v>55</v>
      </c>
      <c r="L184" t="s">
        <v>54</v>
      </c>
      <c r="M184">
        <v>14</v>
      </c>
      <c r="N184" s="4" t="s">
        <v>58</v>
      </c>
      <c r="O184" s="4" t="s">
        <v>56</v>
      </c>
      <c r="P184" s="4" t="s">
        <v>57</v>
      </c>
      <c r="Q184" t="s">
        <v>59</v>
      </c>
      <c r="R184">
        <v>2</v>
      </c>
      <c r="S184">
        <v>4.8</v>
      </c>
      <c r="T184">
        <v>12</v>
      </c>
      <c r="U184" t="s">
        <v>35</v>
      </c>
      <c r="V184">
        <v>20200327</v>
      </c>
      <c r="W184" t="s">
        <v>37</v>
      </c>
      <c r="X184">
        <v>20200402</v>
      </c>
      <c r="Y184" t="s">
        <v>42</v>
      </c>
      <c r="Z184" s="3">
        <v>4</v>
      </c>
      <c r="AA184" s="3">
        <v>13.4</v>
      </c>
      <c r="AB184" s="3">
        <v>15.8</v>
      </c>
      <c r="AC184" s="3">
        <v>0</v>
      </c>
      <c r="AD184" s="3">
        <v>0</v>
      </c>
      <c r="AE184" s="2">
        <f>SUM(AC184:AD184)</f>
        <v>0</v>
      </c>
    </row>
    <row r="185" spans="1:31" x14ac:dyDescent="0.35">
      <c r="A185" t="s">
        <v>50</v>
      </c>
      <c r="B185">
        <v>110</v>
      </c>
      <c r="C185" t="s">
        <v>13</v>
      </c>
      <c r="D185" t="s">
        <v>111</v>
      </c>
      <c r="E185" t="s">
        <v>112</v>
      </c>
      <c r="F185" t="s">
        <v>113</v>
      </c>
      <c r="G185">
        <v>20</v>
      </c>
      <c r="H185">
        <v>10</v>
      </c>
      <c r="I185">
        <f t="shared" si="14"/>
        <v>200</v>
      </c>
      <c r="J185" t="s">
        <v>54</v>
      </c>
      <c r="K185" t="s">
        <v>55</v>
      </c>
      <c r="L185" t="s">
        <v>54</v>
      </c>
      <c r="M185">
        <v>14</v>
      </c>
      <c r="N185" s="4" t="s">
        <v>58</v>
      </c>
      <c r="O185" s="4" t="s">
        <v>56</v>
      </c>
      <c r="P185" s="4" t="s">
        <v>57</v>
      </c>
      <c r="Q185" t="s">
        <v>59</v>
      </c>
      <c r="R185">
        <v>2</v>
      </c>
      <c r="S185">
        <v>4.8</v>
      </c>
      <c r="T185">
        <v>12</v>
      </c>
      <c r="U185" t="s">
        <v>35</v>
      </c>
      <c r="V185">
        <v>20200327</v>
      </c>
      <c r="W185" t="s">
        <v>37</v>
      </c>
      <c r="X185">
        <v>20200402</v>
      </c>
      <c r="Y185" t="s">
        <v>42</v>
      </c>
      <c r="Z185" s="3">
        <v>5</v>
      </c>
      <c r="AA185" s="3">
        <v>9.1</v>
      </c>
      <c r="AB185" s="3">
        <v>5.5</v>
      </c>
      <c r="AC185" s="3">
        <v>0</v>
      </c>
      <c r="AD185" s="3">
        <v>0</v>
      </c>
      <c r="AE185" s="2">
        <f>SUM(AC185:AD185)</f>
        <v>0</v>
      </c>
    </row>
    <row r="186" spans="1:31" x14ac:dyDescent="0.35">
      <c r="A186" t="s">
        <v>50</v>
      </c>
      <c r="B186">
        <v>110</v>
      </c>
      <c r="C186" t="s">
        <v>13</v>
      </c>
      <c r="D186" t="s">
        <v>111</v>
      </c>
      <c r="E186" t="s">
        <v>112</v>
      </c>
      <c r="F186" t="s">
        <v>113</v>
      </c>
      <c r="G186">
        <v>20</v>
      </c>
      <c r="H186">
        <v>10</v>
      </c>
      <c r="I186">
        <f t="shared" si="14"/>
        <v>200</v>
      </c>
      <c r="J186" t="s">
        <v>54</v>
      </c>
      <c r="K186" t="s">
        <v>55</v>
      </c>
      <c r="L186" t="s">
        <v>54</v>
      </c>
      <c r="M186">
        <v>14</v>
      </c>
      <c r="N186" s="4" t="s">
        <v>58</v>
      </c>
      <c r="O186" s="4" t="s">
        <v>56</v>
      </c>
      <c r="P186" s="4" t="s">
        <v>57</v>
      </c>
      <c r="Q186" t="s">
        <v>59</v>
      </c>
      <c r="R186">
        <v>2</v>
      </c>
      <c r="S186">
        <v>4.8</v>
      </c>
      <c r="T186">
        <v>12</v>
      </c>
      <c r="U186" t="s">
        <v>35</v>
      </c>
      <c r="V186">
        <v>20200327</v>
      </c>
      <c r="W186" t="s">
        <v>37</v>
      </c>
      <c r="X186">
        <v>20200402</v>
      </c>
      <c r="Y186" t="s">
        <v>42</v>
      </c>
      <c r="Z186" s="3">
        <v>6</v>
      </c>
      <c r="AA186" s="3">
        <v>12.4</v>
      </c>
      <c r="AB186" s="3">
        <v>15.6</v>
      </c>
      <c r="AC186" s="3">
        <v>0</v>
      </c>
      <c r="AD186" s="3">
        <v>0</v>
      </c>
      <c r="AE186" s="2">
        <f>SUM(AC186:AD186)</f>
        <v>0</v>
      </c>
    </row>
    <row r="187" spans="1:31" x14ac:dyDescent="0.35">
      <c r="A187" t="s">
        <v>50</v>
      </c>
      <c r="B187">
        <v>110</v>
      </c>
      <c r="C187" t="s">
        <v>13</v>
      </c>
      <c r="D187" t="s">
        <v>111</v>
      </c>
      <c r="E187" t="s">
        <v>112</v>
      </c>
      <c r="F187" t="s">
        <v>113</v>
      </c>
      <c r="G187">
        <v>20</v>
      </c>
      <c r="H187">
        <v>10</v>
      </c>
      <c r="I187">
        <f t="shared" si="14"/>
        <v>200</v>
      </c>
      <c r="J187" t="s">
        <v>54</v>
      </c>
      <c r="K187" t="s">
        <v>55</v>
      </c>
      <c r="L187" t="s">
        <v>54</v>
      </c>
      <c r="M187">
        <v>14</v>
      </c>
      <c r="N187" s="4" t="s">
        <v>58</v>
      </c>
      <c r="O187" s="4" t="s">
        <v>56</v>
      </c>
      <c r="P187" s="4" t="s">
        <v>57</v>
      </c>
      <c r="Q187" t="s">
        <v>59</v>
      </c>
      <c r="R187">
        <v>2</v>
      </c>
      <c r="S187">
        <v>4.8</v>
      </c>
      <c r="T187">
        <v>12</v>
      </c>
      <c r="U187" t="s">
        <v>35</v>
      </c>
      <c r="V187">
        <v>20200327</v>
      </c>
      <c r="W187" t="s">
        <v>37</v>
      </c>
      <c r="X187">
        <v>20200402</v>
      </c>
      <c r="Y187" t="s">
        <v>42</v>
      </c>
      <c r="Z187" s="3">
        <v>7</v>
      </c>
      <c r="AA187" s="3">
        <v>13.1</v>
      </c>
      <c r="AB187" s="3">
        <v>16</v>
      </c>
      <c r="AC187" s="3">
        <v>0</v>
      </c>
      <c r="AD187" s="3">
        <v>0</v>
      </c>
      <c r="AE187" s="2">
        <f>SUM(AC187:AD187)</f>
        <v>0</v>
      </c>
    </row>
    <row r="188" spans="1:31" x14ac:dyDescent="0.35">
      <c r="A188" t="s">
        <v>50</v>
      </c>
      <c r="B188">
        <v>110</v>
      </c>
      <c r="C188" t="s">
        <v>13</v>
      </c>
      <c r="D188" t="s">
        <v>111</v>
      </c>
      <c r="E188" t="s">
        <v>112</v>
      </c>
      <c r="F188" t="s">
        <v>113</v>
      </c>
      <c r="G188">
        <v>20</v>
      </c>
      <c r="H188">
        <v>10</v>
      </c>
      <c r="I188">
        <f t="shared" ref="I188:I195" si="15">G188*H188</f>
        <v>200</v>
      </c>
      <c r="J188" t="s">
        <v>54</v>
      </c>
      <c r="K188" t="s">
        <v>55</v>
      </c>
      <c r="L188" t="s">
        <v>54</v>
      </c>
      <c r="M188">
        <v>14</v>
      </c>
      <c r="N188" s="4" t="s">
        <v>58</v>
      </c>
      <c r="O188" s="4" t="s">
        <v>56</v>
      </c>
      <c r="P188" s="4" t="s">
        <v>57</v>
      </c>
      <c r="Q188" t="s">
        <v>59</v>
      </c>
      <c r="R188">
        <v>2</v>
      </c>
      <c r="S188">
        <v>4.8</v>
      </c>
      <c r="T188">
        <v>12</v>
      </c>
      <c r="U188" t="s">
        <v>35</v>
      </c>
      <c r="V188">
        <v>20200327</v>
      </c>
      <c r="W188" t="s">
        <v>37</v>
      </c>
      <c r="X188">
        <v>20200402</v>
      </c>
      <c r="Y188" t="s">
        <v>42</v>
      </c>
      <c r="Z188" s="3">
        <v>8</v>
      </c>
      <c r="AA188" s="3">
        <v>8.5</v>
      </c>
      <c r="AB188" s="3">
        <v>4.7</v>
      </c>
      <c r="AC188" s="3">
        <v>0</v>
      </c>
      <c r="AD188" s="3">
        <v>0</v>
      </c>
      <c r="AE188" s="2">
        <f>SUM(AC188:AD188)</f>
        <v>0</v>
      </c>
    </row>
    <row r="189" spans="1:31" x14ac:dyDescent="0.35">
      <c r="A189" t="s">
        <v>50</v>
      </c>
      <c r="B189">
        <v>110</v>
      </c>
      <c r="C189" t="s">
        <v>13</v>
      </c>
      <c r="D189" t="s">
        <v>111</v>
      </c>
      <c r="E189" t="s">
        <v>14</v>
      </c>
      <c r="F189" t="s">
        <v>114</v>
      </c>
      <c r="G189">
        <v>20</v>
      </c>
      <c r="H189">
        <v>22</v>
      </c>
      <c r="I189">
        <f t="shared" si="15"/>
        <v>440</v>
      </c>
      <c r="J189" t="s">
        <v>81</v>
      </c>
      <c r="K189" t="s">
        <v>55</v>
      </c>
      <c r="L189" t="s">
        <v>54</v>
      </c>
      <c r="M189">
        <v>11</v>
      </c>
      <c r="N189" s="4" t="s">
        <v>57</v>
      </c>
      <c r="O189" s="4" t="s">
        <v>66</v>
      </c>
      <c r="P189" s="4" t="s">
        <v>56</v>
      </c>
      <c r="Q189" t="s">
        <v>115</v>
      </c>
      <c r="R189" t="s">
        <v>54</v>
      </c>
      <c r="S189">
        <v>4.5999999999999996</v>
      </c>
      <c r="T189">
        <v>12</v>
      </c>
      <c r="U189" t="s">
        <v>35</v>
      </c>
      <c r="V189">
        <v>20200327</v>
      </c>
      <c r="W189" t="s">
        <v>37</v>
      </c>
      <c r="X189">
        <v>20200402</v>
      </c>
      <c r="Y189" t="s">
        <v>42</v>
      </c>
      <c r="Z189" s="3">
        <v>1</v>
      </c>
      <c r="AA189" s="3">
        <v>14.5</v>
      </c>
      <c r="AB189" s="3">
        <v>18.100000000000001</v>
      </c>
      <c r="AC189" s="3">
        <v>1</v>
      </c>
      <c r="AD189" s="3">
        <v>4</v>
      </c>
      <c r="AE189" s="2">
        <f>SUM(AC189:AD189)</f>
        <v>5</v>
      </c>
    </row>
    <row r="190" spans="1:31" x14ac:dyDescent="0.35">
      <c r="A190" t="s">
        <v>50</v>
      </c>
      <c r="B190">
        <v>110</v>
      </c>
      <c r="C190" t="s">
        <v>13</v>
      </c>
      <c r="D190" t="s">
        <v>111</v>
      </c>
      <c r="E190" t="s">
        <v>14</v>
      </c>
      <c r="F190" t="s">
        <v>114</v>
      </c>
      <c r="G190">
        <v>20</v>
      </c>
      <c r="H190">
        <v>22</v>
      </c>
      <c r="I190">
        <f t="shared" si="15"/>
        <v>440</v>
      </c>
      <c r="J190" t="s">
        <v>81</v>
      </c>
      <c r="K190" t="s">
        <v>55</v>
      </c>
      <c r="L190" t="s">
        <v>54</v>
      </c>
      <c r="M190">
        <v>11</v>
      </c>
      <c r="N190" s="4" t="s">
        <v>57</v>
      </c>
      <c r="O190" s="4" t="s">
        <v>66</v>
      </c>
      <c r="P190" s="4" t="s">
        <v>56</v>
      </c>
      <c r="Q190" t="s">
        <v>115</v>
      </c>
      <c r="R190" t="s">
        <v>54</v>
      </c>
      <c r="S190">
        <v>4.5999999999999996</v>
      </c>
      <c r="T190">
        <v>12</v>
      </c>
      <c r="U190" t="s">
        <v>35</v>
      </c>
      <c r="V190">
        <v>20200327</v>
      </c>
      <c r="W190" t="s">
        <v>37</v>
      </c>
      <c r="X190">
        <v>20200402</v>
      </c>
      <c r="Y190" t="s">
        <v>42</v>
      </c>
      <c r="Z190" s="3">
        <v>2</v>
      </c>
      <c r="AA190" s="3">
        <v>12.9</v>
      </c>
      <c r="AB190" s="3">
        <v>13.6</v>
      </c>
      <c r="AC190" s="3">
        <v>0</v>
      </c>
      <c r="AD190" s="3">
        <v>0</v>
      </c>
      <c r="AE190" s="2">
        <f>SUM(AC190:AD190)</f>
        <v>0</v>
      </c>
    </row>
    <row r="191" spans="1:31" x14ac:dyDescent="0.35">
      <c r="A191" t="s">
        <v>50</v>
      </c>
      <c r="B191">
        <v>110</v>
      </c>
      <c r="C191" t="s">
        <v>13</v>
      </c>
      <c r="D191" t="s">
        <v>111</v>
      </c>
      <c r="E191" t="s">
        <v>14</v>
      </c>
      <c r="F191" t="s">
        <v>114</v>
      </c>
      <c r="G191">
        <v>20</v>
      </c>
      <c r="H191">
        <v>22</v>
      </c>
      <c r="I191">
        <f t="shared" si="15"/>
        <v>440</v>
      </c>
      <c r="J191" t="s">
        <v>81</v>
      </c>
      <c r="K191" t="s">
        <v>55</v>
      </c>
      <c r="L191" t="s">
        <v>54</v>
      </c>
      <c r="M191">
        <v>11</v>
      </c>
      <c r="N191" s="4" t="s">
        <v>57</v>
      </c>
      <c r="O191" s="4" t="s">
        <v>66</v>
      </c>
      <c r="P191" s="4" t="s">
        <v>56</v>
      </c>
      <c r="Q191" t="s">
        <v>115</v>
      </c>
      <c r="R191" t="s">
        <v>54</v>
      </c>
      <c r="S191">
        <v>4.5999999999999996</v>
      </c>
      <c r="T191">
        <v>12</v>
      </c>
      <c r="U191" t="s">
        <v>35</v>
      </c>
      <c r="V191">
        <v>20200327</v>
      </c>
      <c r="W191" t="s">
        <v>37</v>
      </c>
      <c r="X191">
        <v>20200402</v>
      </c>
      <c r="Y191" t="s">
        <v>42</v>
      </c>
      <c r="Z191" s="3">
        <v>3</v>
      </c>
      <c r="AA191" s="3">
        <v>8.1</v>
      </c>
      <c r="AB191" s="3">
        <v>3.8</v>
      </c>
      <c r="AC191" s="3">
        <v>0</v>
      </c>
      <c r="AD191" s="3">
        <v>0</v>
      </c>
      <c r="AE191" s="2">
        <f>SUM(AC191:AD191)</f>
        <v>0</v>
      </c>
    </row>
    <row r="192" spans="1:31" x14ac:dyDescent="0.35">
      <c r="A192" t="s">
        <v>50</v>
      </c>
      <c r="B192">
        <v>110</v>
      </c>
      <c r="C192" t="s">
        <v>13</v>
      </c>
      <c r="D192" t="s">
        <v>111</v>
      </c>
      <c r="E192" t="s">
        <v>14</v>
      </c>
      <c r="F192" t="s">
        <v>114</v>
      </c>
      <c r="G192">
        <v>20</v>
      </c>
      <c r="H192">
        <v>22</v>
      </c>
      <c r="I192">
        <f t="shared" si="15"/>
        <v>440</v>
      </c>
      <c r="J192" t="s">
        <v>81</v>
      </c>
      <c r="K192" t="s">
        <v>55</v>
      </c>
      <c r="L192" t="s">
        <v>54</v>
      </c>
      <c r="M192">
        <v>11</v>
      </c>
      <c r="N192" s="4" t="s">
        <v>57</v>
      </c>
      <c r="O192" s="4" t="s">
        <v>66</v>
      </c>
      <c r="P192" s="4" t="s">
        <v>56</v>
      </c>
      <c r="Q192" t="s">
        <v>115</v>
      </c>
      <c r="R192" t="s">
        <v>54</v>
      </c>
      <c r="S192">
        <v>4.5999999999999996</v>
      </c>
      <c r="T192">
        <v>12</v>
      </c>
      <c r="U192" t="s">
        <v>35</v>
      </c>
      <c r="V192">
        <v>20200327</v>
      </c>
      <c r="W192" t="s">
        <v>37</v>
      </c>
      <c r="X192">
        <v>20200402</v>
      </c>
      <c r="Y192" t="s">
        <v>42</v>
      </c>
      <c r="Z192" s="3">
        <v>4</v>
      </c>
      <c r="AA192" s="3">
        <v>8.5</v>
      </c>
      <c r="AB192" s="3">
        <v>4.0999999999999996</v>
      </c>
      <c r="AC192" s="3">
        <v>0</v>
      </c>
      <c r="AD192" s="3">
        <v>0</v>
      </c>
      <c r="AE192" s="2">
        <f>SUM(AC192:AD192)</f>
        <v>0</v>
      </c>
    </row>
    <row r="193" spans="1:31" x14ac:dyDescent="0.35">
      <c r="A193" t="s">
        <v>50</v>
      </c>
      <c r="B193">
        <v>110</v>
      </c>
      <c r="C193" t="s">
        <v>13</v>
      </c>
      <c r="D193" t="s">
        <v>111</v>
      </c>
      <c r="E193" t="s">
        <v>14</v>
      </c>
      <c r="F193" t="s">
        <v>114</v>
      </c>
      <c r="G193">
        <v>20</v>
      </c>
      <c r="H193">
        <v>22</v>
      </c>
      <c r="I193">
        <f t="shared" si="15"/>
        <v>440</v>
      </c>
      <c r="J193" t="s">
        <v>81</v>
      </c>
      <c r="K193" t="s">
        <v>55</v>
      </c>
      <c r="L193" t="s">
        <v>54</v>
      </c>
      <c r="M193">
        <v>11</v>
      </c>
      <c r="N193" s="4" t="s">
        <v>57</v>
      </c>
      <c r="O193" s="4" t="s">
        <v>66</v>
      </c>
      <c r="P193" s="4" t="s">
        <v>56</v>
      </c>
      <c r="Q193" t="s">
        <v>115</v>
      </c>
      <c r="R193" t="s">
        <v>54</v>
      </c>
      <c r="S193">
        <v>4.5999999999999996</v>
      </c>
      <c r="T193">
        <v>12</v>
      </c>
      <c r="U193" t="s">
        <v>35</v>
      </c>
      <c r="V193">
        <v>20200327</v>
      </c>
      <c r="W193" t="s">
        <v>37</v>
      </c>
      <c r="X193">
        <v>20200402</v>
      </c>
      <c r="Y193" t="s">
        <v>42</v>
      </c>
      <c r="Z193" s="3">
        <v>5</v>
      </c>
      <c r="AA193" s="3">
        <v>12.8</v>
      </c>
      <c r="AB193" s="3">
        <v>13.6</v>
      </c>
      <c r="AC193" s="3">
        <v>0</v>
      </c>
      <c r="AD193" s="3">
        <v>0</v>
      </c>
      <c r="AE193" s="2">
        <f>SUM(AC193:AD193)</f>
        <v>0</v>
      </c>
    </row>
    <row r="194" spans="1:31" x14ac:dyDescent="0.35">
      <c r="A194" t="s">
        <v>50</v>
      </c>
      <c r="B194">
        <v>110</v>
      </c>
      <c r="C194" t="s">
        <v>13</v>
      </c>
      <c r="D194" t="s">
        <v>111</v>
      </c>
      <c r="E194" t="s">
        <v>14</v>
      </c>
      <c r="F194" t="s">
        <v>114</v>
      </c>
      <c r="G194">
        <v>20</v>
      </c>
      <c r="H194">
        <v>22</v>
      </c>
      <c r="I194">
        <f t="shared" si="15"/>
        <v>440</v>
      </c>
      <c r="J194" t="s">
        <v>81</v>
      </c>
      <c r="K194" t="s">
        <v>55</v>
      </c>
      <c r="L194" t="s">
        <v>54</v>
      </c>
      <c r="M194">
        <v>11</v>
      </c>
      <c r="N194" s="4" t="s">
        <v>57</v>
      </c>
      <c r="O194" s="4" t="s">
        <v>66</v>
      </c>
      <c r="P194" s="4" t="s">
        <v>56</v>
      </c>
      <c r="Q194" t="s">
        <v>115</v>
      </c>
      <c r="R194" t="s">
        <v>54</v>
      </c>
      <c r="S194">
        <v>4.5999999999999996</v>
      </c>
      <c r="T194">
        <v>12</v>
      </c>
      <c r="U194" t="s">
        <v>35</v>
      </c>
      <c r="V194">
        <v>20200327</v>
      </c>
      <c r="W194" t="s">
        <v>37</v>
      </c>
      <c r="X194">
        <v>20200402</v>
      </c>
      <c r="Y194" t="s">
        <v>42</v>
      </c>
      <c r="Z194" s="3">
        <v>6</v>
      </c>
      <c r="AA194" s="3">
        <v>9.1</v>
      </c>
      <c r="AB194" s="3">
        <v>4.9000000000000004</v>
      </c>
      <c r="AC194" s="3">
        <v>0</v>
      </c>
      <c r="AD194" s="3">
        <v>0</v>
      </c>
      <c r="AE194" s="2">
        <f>SUM(AC194:AD194)</f>
        <v>0</v>
      </c>
    </row>
    <row r="195" spans="1:31" x14ac:dyDescent="0.35">
      <c r="A195" t="s">
        <v>50</v>
      </c>
      <c r="B195">
        <v>110</v>
      </c>
      <c r="C195" t="s">
        <v>13</v>
      </c>
      <c r="D195" t="s">
        <v>111</v>
      </c>
      <c r="E195" t="s">
        <v>15</v>
      </c>
      <c r="F195" t="s">
        <v>116</v>
      </c>
      <c r="G195">
        <v>30</v>
      </c>
      <c r="H195">
        <v>22</v>
      </c>
      <c r="I195">
        <f t="shared" si="15"/>
        <v>660</v>
      </c>
      <c r="J195" t="s">
        <v>81</v>
      </c>
      <c r="K195" t="s">
        <v>55</v>
      </c>
      <c r="L195" t="s">
        <v>54</v>
      </c>
      <c r="M195">
        <v>11</v>
      </c>
      <c r="N195" s="4" t="s">
        <v>57</v>
      </c>
      <c r="O195" s="4" t="s">
        <v>66</v>
      </c>
      <c r="P195" s="4" t="s">
        <v>56</v>
      </c>
      <c r="Q195" t="s">
        <v>115</v>
      </c>
      <c r="R195" t="s">
        <v>54</v>
      </c>
      <c r="S195">
        <v>4.5999999999999996</v>
      </c>
      <c r="T195">
        <v>12</v>
      </c>
      <c r="U195" t="s">
        <v>35</v>
      </c>
      <c r="V195">
        <v>20200327</v>
      </c>
      <c r="W195" t="s">
        <v>37</v>
      </c>
      <c r="X195">
        <v>20200401</v>
      </c>
      <c r="Y195" t="s">
        <v>42</v>
      </c>
      <c r="Z195" s="3">
        <v>1</v>
      </c>
      <c r="AA195" s="3">
        <v>14.5</v>
      </c>
      <c r="AB195" s="3">
        <v>20.9</v>
      </c>
      <c r="AC195" s="3">
        <v>0</v>
      </c>
      <c r="AD195" s="3">
        <v>0</v>
      </c>
      <c r="AE195" s="2">
        <f>SUM(AC195:AD195)</f>
        <v>0</v>
      </c>
    </row>
    <row r="196" spans="1:31" x14ac:dyDescent="0.35">
      <c r="A196" t="s">
        <v>50</v>
      </c>
      <c r="B196">
        <v>110</v>
      </c>
      <c r="C196" t="s">
        <v>13</v>
      </c>
      <c r="D196" t="s">
        <v>111</v>
      </c>
      <c r="E196" t="s">
        <v>15</v>
      </c>
      <c r="F196" t="s">
        <v>116</v>
      </c>
      <c r="G196">
        <v>30</v>
      </c>
      <c r="H196">
        <v>22</v>
      </c>
      <c r="I196">
        <f t="shared" ref="I196:I201" si="16">G196*H196</f>
        <v>660</v>
      </c>
      <c r="J196" t="s">
        <v>81</v>
      </c>
      <c r="K196" t="s">
        <v>55</v>
      </c>
      <c r="L196" t="s">
        <v>54</v>
      </c>
      <c r="M196">
        <v>11</v>
      </c>
      <c r="N196" s="4" t="s">
        <v>57</v>
      </c>
      <c r="O196" s="4" t="s">
        <v>66</v>
      </c>
      <c r="P196" s="4" t="s">
        <v>56</v>
      </c>
      <c r="Q196" t="s">
        <v>115</v>
      </c>
      <c r="R196" t="s">
        <v>54</v>
      </c>
      <c r="S196">
        <v>4.5999999999999996</v>
      </c>
      <c r="T196">
        <v>12</v>
      </c>
      <c r="U196" t="s">
        <v>35</v>
      </c>
      <c r="V196">
        <v>20200327</v>
      </c>
      <c r="W196" t="s">
        <v>37</v>
      </c>
      <c r="X196">
        <v>20200401</v>
      </c>
      <c r="Y196" t="s">
        <v>42</v>
      </c>
      <c r="Z196" s="3">
        <v>2</v>
      </c>
      <c r="AA196" s="3">
        <v>12.5</v>
      </c>
      <c r="AB196" s="3">
        <v>12.9</v>
      </c>
      <c r="AC196" s="3">
        <v>0</v>
      </c>
      <c r="AD196" s="3">
        <v>0</v>
      </c>
      <c r="AE196" s="2">
        <f>SUM(AC196:AD196)</f>
        <v>0</v>
      </c>
    </row>
    <row r="197" spans="1:31" x14ac:dyDescent="0.35">
      <c r="A197" t="s">
        <v>50</v>
      </c>
      <c r="B197">
        <v>110</v>
      </c>
      <c r="C197" t="s">
        <v>13</v>
      </c>
      <c r="D197" t="s">
        <v>111</v>
      </c>
      <c r="E197" t="s">
        <v>15</v>
      </c>
      <c r="F197" t="s">
        <v>116</v>
      </c>
      <c r="G197">
        <v>30</v>
      </c>
      <c r="H197">
        <v>22</v>
      </c>
      <c r="I197">
        <f t="shared" si="16"/>
        <v>660</v>
      </c>
      <c r="J197" t="s">
        <v>81</v>
      </c>
      <c r="K197" t="s">
        <v>55</v>
      </c>
      <c r="L197" t="s">
        <v>54</v>
      </c>
      <c r="M197">
        <v>11</v>
      </c>
      <c r="N197" s="4" t="s">
        <v>57</v>
      </c>
      <c r="O197" s="4" t="s">
        <v>66</v>
      </c>
      <c r="P197" s="4" t="s">
        <v>56</v>
      </c>
      <c r="Q197" t="s">
        <v>115</v>
      </c>
      <c r="R197" t="s">
        <v>54</v>
      </c>
      <c r="S197">
        <v>4.5999999999999996</v>
      </c>
      <c r="T197">
        <v>12</v>
      </c>
      <c r="U197" t="s">
        <v>35</v>
      </c>
      <c r="V197">
        <v>20200327</v>
      </c>
      <c r="W197" t="s">
        <v>37</v>
      </c>
      <c r="X197">
        <v>20200401</v>
      </c>
      <c r="Y197" t="s">
        <v>42</v>
      </c>
      <c r="Z197" s="3">
        <v>3</v>
      </c>
      <c r="AA197" s="3">
        <v>8.1999999999999993</v>
      </c>
      <c r="AB197" s="3">
        <v>3.7</v>
      </c>
      <c r="AC197" s="3">
        <v>0</v>
      </c>
      <c r="AD197" s="3">
        <v>0</v>
      </c>
      <c r="AE197" s="2">
        <f>SUM(AC197:AD197)</f>
        <v>0</v>
      </c>
    </row>
    <row r="198" spans="1:31" x14ac:dyDescent="0.35">
      <c r="A198" t="s">
        <v>50</v>
      </c>
      <c r="B198">
        <v>110</v>
      </c>
      <c r="C198" t="s">
        <v>13</v>
      </c>
      <c r="D198" t="s">
        <v>111</v>
      </c>
      <c r="E198" t="s">
        <v>15</v>
      </c>
      <c r="F198" t="s">
        <v>116</v>
      </c>
      <c r="G198">
        <v>30</v>
      </c>
      <c r="H198">
        <v>22</v>
      </c>
      <c r="I198">
        <f t="shared" si="16"/>
        <v>660</v>
      </c>
      <c r="J198" t="s">
        <v>81</v>
      </c>
      <c r="K198" t="s">
        <v>55</v>
      </c>
      <c r="L198" t="s">
        <v>54</v>
      </c>
      <c r="M198">
        <v>11</v>
      </c>
      <c r="N198" s="4" t="s">
        <v>57</v>
      </c>
      <c r="O198" s="4" t="s">
        <v>66</v>
      </c>
      <c r="P198" s="4" t="s">
        <v>56</v>
      </c>
      <c r="Q198" t="s">
        <v>115</v>
      </c>
      <c r="R198" t="s">
        <v>54</v>
      </c>
      <c r="S198">
        <v>4.5999999999999996</v>
      </c>
      <c r="T198">
        <v>12</v>
      </c>
      <c r="U198" t="s">
        <v>35</v>
      </c>
      <c r="V198">
        <v>20200327</v>
      </c>
      <c r="W198" t="s">
        <v>37</v>
      </c>
      <c r="X198">
        <v>20200401</v>
      </c>
      <c r="Y198" t="s">
        <v>42</v>
      </c>
      <c r="Z198" s="3">
        <v>4</v>
      </c>
      <c r="AA198" s="3">
        <v>12.8</v>
      </c>
      <c r="AB198" s="3">
        <v>13.1</v>
      </c>
      <c r="AC198" s="3">
        <v>0</v>
      </c>
      <c r="AD198" s="3">
        <v>0</v>
      </c>
      <c r="AE198" s="2">
        <f>SUM(AC198:AD198)</f>
        <v>0</v>
      </c>
    </row>
    <row r="199" spans="1:31" x14ac:dyDescent="0.35">
      <c r="A199" t="s">
        <v>50</v>
      </c>
      <c r="B199">
        <v>110</v>
      </c>
      <c r="C199" t="s">
        <v>13</v>
      </c>
      <c r="D199" t="s">
        <v>111</v>
      </c>
      <c r="E199" t="s">
        <v>15</v>
      </c>
      <c r="F199" t="s">
        <v>116</v>
      </c>
      <c r="G199">
        <v>30</v>
      </c>
      <c r="H199">
        <v>22</v>
      </c>
      <c r="I199">
        <f t="shared" si="16"/>
        <v>660</v>
      </c>
      <c r="J199" t="s">
        <v>81</v>
      </c>
      <c r="K199" t="s">
        <v>55</v>
      </c>
      <c r="L199" t="s">
        <v>54</v>
      </c>
      <c r="M199">
        <v>11</v>
      </c>
      <c r="N199" s="4" t="s">
        <v>57</v>
      </c>
      <c r="O199" s="4" t="s">
        <v>66</v>
      </c>
      <c r="P199" s="4" t="s">
        <v>56</v>
      </c>
      <c r="Q199" t="s">
        <v>115</v>
      </c>
      <c r="R199" t="s">
        <v>54</v>
      </c>
      <c r="S199">
        <v>4.5999999999999996</v>
      </c>
      <c r="T199">
        <v>12</v>
      </c>
      <c r="U199" t="s">
        <v>35</v>
      </c>
      <c r="V199">
        <v>20200327</v>
      </c>
      <c r="W199" t="s">
        <v>37</v>
      </c>
      <c r="X199">
        <v>20200401</v>
      </c>
      <c r="Y199" t="s">
        <v>42</v>
      </c>
      <c r="Z199" s="3">
        <v>5</v>
      </c>
      <c r="AA199" s="3">
        <v>13.6</v>
      </c>
      <c r="AB199" s="3">
        <v>15.4</v>
      </c>
      <c r="AC199" s="3">
        <v>0</v>
      </c>
      <c r="AD199" s="3">
        <v>0</v>
      </c>
      <c r="AE199" s="2">
        <f>SUM(AC199:AD199)</f>
        <v>0</v>
      </c>
    </row>
    <row r="200" spans="1:31" x14ac:dyDescent="0.35">
      <c r="A200" t="s">
        <v>50</v>
      </c>
      <c r="B200">
        <v>110</v>
      </c>
      <c r="C200" t="s">
        <v>13</v>
      </c>
      <c r="D200" t="s">
        <v>111</v>
      </c>
      <c r="E200" t="s">
        <v>15</v>
      </c>
      <c r="F200" t="s">
        <v>116</v>
      </c>
      <c r="G200">
        <v>30</v>
      </c>
      <c r="H200">
        <v>22</v>
      </c>
      <c r="I200">
        <f t="shared" si="16"/>
        <v>660</v>
      </c>
      <c r="J200" t="s">
        <v>81</v>
      </c>
      <c r="K200" t="s">
        <v>55</v>
      </c>
      <c r="L200" t="s">
        <v>54</v>
      </c>
      <c r="M200">
        <v>11</v>
      </c>
      <c r="N200" s="4" t="s">
        <v>57</v>
      </c>
      <c r="O200" s="4" t="s">
        <v>66</v>
      </c>
      <c r="P200" s="4" t="s">
        <v>56</v>
      </c>
      <c r="Q200" t="s">
        <v>115</v>
      </c>
      <c r="R200" t="s">
        <v>54</v>
      </c>
      <c r="S200">
        <v>4.5999999999999996</v>
      </c>
      <c r="T200">
        <v>12</v>
      </c>
      <c r="U200" t="s">
        <v>35</v>
      </c>
      <c r="V200">
        <v>20200327</v>
      </c>
      <c r="W200" t="s">
        <v>37</v>
      </c>
      <c r="X200">
        <v>20200401</v>
      </c>
      <c r="Y200" t="s">
        <v>42</v>
      </c>
      <c r="Z200" s="3">
        <v>6</v>
      </c>
      <c r="AA200" s="3">
        <v>13.1</v>
      </c>
      <c r="AB200" s="3">
        <v>14.8</v>
      </c>
      <c r="AC200" s="3">
        <v>0</v>
      </c>
      <c r="AD200" s="3">
        <v>0</v>
      </c>
      <c r="AE200" s="2">
        <f>SUM(AC200:AD200)</f>
        <v>0</v>
      </c>
    </row>
    <row r="201" spans="1:31" x14ac:dyDescent="0.35">
      <c r="A201" t="s">
        <v>50</v>
      </c>
      <c r="B201">
        <v>110</v>
      </c>
      <c r="C201" t="s">
        <v>13</v>
      </c>
      <c r="D201" t="s">
        <v>111</v>
      </c>
      <c r="E201" t="s">
        <v>15</v>
      </c>
      <c r="F201" t="s">
        <v>116</v>
      </c>
      <c r="G201">
        <v>30</v>
      </c>
      <c r="H201">
        <v>22</v>
      </c>
      <c r="I201">
        <f t="shared" si="16"/>
        <v>660</v>
      </c>
      <c r="J201" t="s">
        <v>81</v>
      </c>
      <c r="K201" t="s">
        <v>55</v>
      </c>
      <c r="L201" t="s">
        <v>54</v>
      </c>
      <c r="M201">
        <v>11</v>
      </c>
      <c r="N201" s="4" t="s">
        <v>57</v>
      </c>
      <c r="O201" s="4" t="s">
        <v>66</v>
      </c>
      <c r="P201" s="4" t="s">
        <v>56</v>
      </c>
      <c r="Q201" t="s">
        <v>115</v>
      </c>
      <c r="R201" t="s">
        <v>54</v>
      </c>
      <c r="S201">
        <v>4.5999999999999996</v>
      </c>
      <c r="T201">
        <v>12</v>
      </c>
      <c r="U201" t="s">
        <v>35</v>
      </c>
      <c r="V201">
        <v>20200327</v>
      </c>
      <c r="W201" t="s">
        <v>37</v>
      </c>
      <c r="X201">
        <v>20200401</v>
      </c>
      <c r="Y201" t="s">
        <v>42</v>
      </c>
      <c r="Z201" s="3">
        <v>7</v>
      </c>
      <c r="AA201" s="3">
        <v>7.9</v>
      </c>
      <c r="AB201" s="3">
        <v>3.6</v>
      </c>
      <c r="AC201" s="3">
        <v>0</v>
      </c>
      <c r="AD201" s="3">
        <v>0</v>
      </c>
      <c r="AE201" s="2">
        <f>SUM(AC201:AD201)</f>
        <v>0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Axén Charlotte</dc:creator>
  <cp:lastModifiedBy>Charlotte Axén</cp:lastModifiedBy>
  <dcterms:created xsi:type="dcterms:W3CDTF">2021-01-21T21:30:34Z</dcterms:created>
  <dcterms:modified xsi:type="dcterms:W3CDTF">2024-01-22T08:50:44Z</dcterms:modified>
</cp:coreProperties>
</file>